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BCB28C67-7977-4343-8BA5-151113EBF7F9}"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1" i="1" l="1"/>
</calcChain>
</file>

<file path=xl/sharedStrings.xml><?xml version="1.0" encoding="utf-8"?>
<sst xmlns="http://schemas.openxmlformats.org/spreadsheetml/2006/main" count="59" uniqueCount="57">
  <si>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</si>
  <si>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</si>
  <si>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</si>
  <si>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</si>
  <si>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</si>
  <si>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</si>
  <si>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</si>
  <si>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</si>
  <si>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</si>
  <si>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</si>
  <si>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</si>
  <si>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</si>
  <si>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</si>
  <si>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</si>
  <si>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</si>
  <si>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</si>
  <si>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</si>
  <si>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</si>
  <si>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</si>
  <si>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</si>
  <si>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</si>
  <si>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</si>
  <si>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 xml:space="preserve">Rehabilitación de Centro de Salud Nostic, CLUES JCSSA003735 en el municipio de Mezquitic, Jalisco.  </t>
    </r>
  </si>
  <si>
    <t>5.- DURACION EN MESES: 120 DIAS</t>
  </si>
  <si>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250  beneficiarios directos.
</t>
    </r>
  </si>
  <si>
    <t>6.-BENEFICIARIOS : 250  Habitantes aproximadamente</t>
  </si>
  <si>
    <t>7.- BENEFICIARIOS INDIRECTOS: ‭330 Habitantes aproximadamente</t>
  </si>
  <si>
    <t>9.- META ( CANTIDAD ): 1742</t>
  </si>
  <si>
    <t>10.- UNIDAD DE MEDIDA: M2</t>
  </si>
  <si>
    <r>
      <t xml:space="preserve">2.-DESCRIPCIÓN DE LOS TRABAJOS: </t>
    </r>
    <r>
      <rPr>
        <sz val="11"/>
        <color indexed="8"/>
        <rFont val="Calibri"/>
        <family val="2"/>
      </rPr>
      <t>Se realizaran diversas obras de rehabilitación del Centro de Salud ubicado sobre la calle Lopez Meteos # 8, en la comunidad de Nostic, en el municipio de Mezquitic, Jalisco. Los trabajos consideran la intervención en diversas áreas del inmueble con el fin de mejorar las condiciones de operatividad, entre ellas: 415 m2 de preliminares, 149.26 m3 de excavaciones y rellenos, 569.12 m2 de demoliciones y desmontaje, 799.65 m2 de albañileria, 296.25 m2 de azotea y pretiles, 217.66 m2 de impermeabilización, 308.11 m2 de piso, firme y losa , 15.91 m2 de rampa acceso universal, 2 piezas de tablaroca, 812.19 m2 de acabados, 56 piezas de muebles , accesorios de baño y cocina, 9 piezas de carpinteria, 22.56 m2 de aluminio ( ventaneria y  canceleria ), 722.08 kg de herreria, 33 piezas de luminarias, 51.39 m de infraestructura  hidraulica, 88.14 m de infraestructura sanitaria, 1 piezas de instalaciones electricas, 4 salidas de instalaciones de gas, 2 piezas de cerca perimetral, 68.28 m2 de áreas exteriores/verdes, 10 piezas de  limpieza.</t>
    </r>
  </si>
  <si>
    <t>INFRAESTRUCTURA EN SALUD</t>
  </si>
  <si>
    <t>CENTRO DE SALUD</t>
  </si>
  <si>
    <t>CONSTRUCCIÓN</t>
  </si>
  <si>
    <t>M2, preliminares</t>
  </si>
  <si>
    <t>M3, excavaciones y rellenos</t>
  </si>
  <si>
    <t>M2, demoliciones y desmontaje</t>
  </si>
  <si>
    <t>M2, albañileria</t>
  </si>
  <si>
    <t>M2, azotea y pretiles</t>
  </si>
  <si>
    <t>M2, impermeabilización</t>
  </si>
  <si>
    <t xml:space="preserve">M2, piso, firme y losa </t>
  </si>
  <si>
    <t>M2, rampa acceso universal</t>
  </si>
  <si>
    <t>PZA, tablaroca</t>
  </si>
  <si>
    <t>M2, acabados</t>
  </si>
  <si>
    <t>PZA, muebles , accesorios de baño y cocina</t>
  </si>
  <si>
    <t>PZA, carpinteria</t>
  </si>
  <si>
    <t>M2, aluminio ( ventaneria y  canceleria )</t>
  </si>
  <si>
    <t>KG, herreria</t>
  </si>
  <si>
    <t>PZA, luminarias</t>
  </si>
  <si>
    <t>M, infraestructura  hidraulica</t>
  </si>
  <si>
    <t>M, infraestructura sanitaria</t>
  </si>
  <si>
    <t>PZA, instalaciones electricas</t>
  </si>
  <si>
    <t>SAL, instalaciones de gas</t>
  </si>
  <si>
    <t>PZA, cerca perimetral</t>
  </si>
  <si>
    <t>M2, áreas exteriores/verdes</t>
  </si>
  <si>
    <t>PZA,  limpieza</t>
  </si>
  <si>
    <t>No. De Ficha SIPRO</t>
  </si>
  <si>
    <t>060002000280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</si>
</sst>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8">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8">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28" fillId="0" borderId="2" xfId="0" applyFont="1" applyBorder="1" applyAlignment="1">
      <alignment vertical="center"/>
    </xf>
    <xf numFmtId="0" fontId="28" fillId="0" borderId="10" xfId="0" applyFont="1" applyBorder="1" applyAlignment="1">
      <alignment vertical="center"/>
    </xf>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wrapText="1"/>
    </xf>
    <xf numFmtId="0" fontId="0" fillId="0" borderId="0" xfId="0" applyAlignment="1">
      <alignment horizontal="center"/>
    </xf>
    <xf numFmtId="14" fontId="0" fillId="0" borderId="0" xfId="0" applyNumberFormat="1"/>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xf numFmtId="0" fontId="0" fillId="0" borderId="2" xfId="0" applyFill="1" applyBorder="1" applyAlignment="1">
      <alignment vertical="center"/>
    </xf>
  </cellXfs>
  <cellStyles count="88">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7" xr:uid="{21683AD7-61FA-4321-BCBF-B836D0332B1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68BA22A5-5283-485F-AE08-01CC6CAA049D}"/>
    <cellStyle name="Moneda 24" xfId="81" xr:uid="{C2FBBAD8-4751-455E-BCBB-301487ACBABC}"/>
    <cellStyle name="Moneda 25" xfId="83" xr:uid="{298B516D-FA3D-44E7-81AA-1C7995C17190}"/>
    <cellStyle name="Moneda 26" xfId="84" xr:uid="{A5EB0969-B425-49EB-A2CE-8A450B6D5100}"/>
    <cellStyle name="Moneda 27" xfId="86" xr:uid="{ED24EF2B-3278-4B41-80C9-C7C36BE6D390}"/>
    <cellStyle name="Moneda 3" xfId="11" xr:uid="{00000000-0005-0000-0000-000006000000}"/>
    <cellStyle name="Moneda 3 2" xfId="80" xr:uid="{B2036445-7B37-45E2-A597-FCE44EF0A504}"/>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62F3571D-D95A-4D83-AC67-B9421220C31F}"/>
    <cellStyle name="Normal 21" xfId="82" xr:uid="{21039546-102D-4230-9EEF-B2A43C4026B9}"/>
    <cellStyle name="Normal 22" xfId="85" xr:uid="{B5E4BC47-302C-4F33-A22C-A1E338722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24"/>
  <sheetViews>
    <sheetView tabSelected="1" view="pageBreakPreview" zoomScale="96" zoomScaleNormal="96" zoomScaleSheetLayoutView="96" workbookViewId="0">
      <selection activeCell="M4" sqref="M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55</v>
      </c>
      <c r="H2" t="s">
        <v>56</v>
      </c>
      <c r="I2" s="70">
        <v>44075</v>
      </c>
    </row>
    <row r="3" spans="1:21" ht="42.75" customHeight="1" thickBot="1">
      <c r="A3" s="71" t="s">
        <v>22</v>
      </c>
      <c r="B3" s="77"/>
      <c r="C3" s="77"/>
      <c r="D3" s="77"/>
      <c r="E3" s="77"/>
      <c r="F3" s="77"/>
      <c r="G3" s="77"/>
      <c r="H3" s="77"/>
      <c r="I3" s="78"/>
    </row>
    <row r="4" spans="1:21" ht="114" customHeight="1" thickBot="1">
      <c r="A4" s="71" t="s">
        <v>29</v>
      </c>
      <c r="B4" s="72"/>
      <c r="C4" s="72"/>
      <c r="D4" s="72"/>
      <c r="E4" s="72"/>
      <c r="F4" s="72"/>
      <c r="G4" s="72"/>
      <c r="H4" s="72"/>
      <c r="I4" s="73"/>
    </row>
    <row r="5" spans="1:21" ht="66" customHeight="1" thickBot="1">
      <c r="A5" s="71" t="s">
        <v>24</v>
      </c>
      <c r="B5" s="77"/>
      <c r="C5" s="77"/>
      <c r="D5" s="77"/>
      <c r="E5" s="77"/>
      <c r="F5" s="77"/>
      <c r="G5" s="77"/>
      <c r="H5" s="77"/>
      <c r="I5" s="78"/>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43"/>
      <c r="C9" s="43"/>
      <c r="D9" s="43"/>
      <c r="E9" s="43"/>
      <c r="F9" s="43"/>
      <c r="G9" s="43"/>
      <c r="H9" s="43"/>
      <c r="I9" s="59"/>
    </row>
    <row r="10" spans="1:21">
      <c r="A10" s="30" t="s">
        <v>25</v>
      </c>
      <c r="B10" s="24"/>
      <c r="C10" s="24"/>
      <c r="D10" s="31"/>
      <c r="E10" s="32"/>
      <c r="F10" s="32"/>
      <c r="G10" s="32"/>
      <c r="H10" s="32"/>
      <c r="I10" s="33"/>
    </row>
    <row r="11" spans="1:21" ht="15.75" thickBot="1">
      <c r="A11" s="34"/>
      <c r="B11" s="28"/>
      <c r="C11" s="28"/>
      <c r="D11" s="35"/>
      <c r="E11" s="35"/>
      <c r="F11" s="35"/>
      <c r="G11" s="35"/>
      <c r="H11" s="35"/>
      <c r="I11" s="36"/>
    </row>
    <row r="12" spans="1:21">
      <c r="A12" s="37" t="s">
        <v>26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27</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28</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30</v>
      </c>
      <c r="E20" s="62"/>
      <c r="F20" s="62"/>
      <c r="G20" s="62"/>
      <c r="H20" s="24"/>
      <c r="I20" s="26"/>
      <c r="K20" s="79"/>
      <c r="L20" s="79"/>
      <c r="M20" s="79"/>
      <c r="N20" s="79"/>
      <c r="O20" s="79"/>
      <c r="P20" s="79"/>
      <c r="Q20" s="79"/>
      <c r="R20" s="79"/>
      <c r="S20" s="79"/>
      <c r="T20" s="79"/>
      <c r="U20" s="79"/>
    </row>
    <row r="21" spans="1:21" ht="15.75" thickBot="1">
      <c r="A21" s="27"/>
      <c r="B21" s="63"/>
      <c r="C21" s="63"/>
      <c r="D21" s="63"/>
      <c r="E21" s="63"/>
      <c r="F21" s="63"/>
      <c r="G21" s="63"/>
      <c r="H21" s="28"/>
      <c r="I21" s="29"/>
      <c r="K21" s="79"/>
      <c r="L21" s="79"/>
      <c r="M21" s="79"/>
      <c r="N21" s="79"/>
      <c r="O21" s="79"/>
      <c r="P21" s="79"/>
      <c r="Q21" s="79"/>
      <c r="R21" s="79"/>
      <c r="S21" s="79"/>
      <c r="T21" s="79"/>
      <c r="U21" s="79"/>
    </row>
    <row r="22" spans="1:21" ht="15" customHeight="1">
      <c r="A22" s="64" t="s">
        <v>18</v>
      </c>
      <c r="B22" s="56"/>
      <c r="C22" s="62" t="s">
        <v>31</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32</v>
      </c>
      <c r="C24" s="62"/>
      <c r="D24" s="62"/>
      <c r="E24" s="68"/>
      <c r="F24" s="68"/>
      <c r="G24" s="68"/>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415</v>
      </c>
      <c r="B29" s="80" t="s">
        <v>33</v>
      </c>
      <c r="C29" s="81"/>
      <c r="D29" s="81"/>
      <c r="E29" s="81"/>
      <c r="F29" s="81"/>
      <c r="G29" s="82"/>
      <c r="H29" s="19">
        <v>4954.0467999999992</v>
      </c>
      <c r="I29" s="3"/>
    </row>
    <row r="30" spans="1:21" ht="15" customHeight="1">
      <c r="A30" s="55">
        <v>149.26</v>
      </c>
      <c r="B30" s="80" t="s">
        <v>34</v>
      </c>
      <c r="C30" s="81"/>
      <c r="D30" s="81"/>
      <c r="E30" s="81"/>
      <c r="F30" s="81"/>
      <c r="G30" s="82"/>
      <c r="H30" s="19">
        <v>17080.605599999999</v>
      </c>
      <c r="I30" s="3"/>
    </row>
    <row r="31" spans="1:21" ht="15" customHeight="1">
      <c r="A31" s="55">
        <v>569.12</v>
      </c>
      <c r="B31" s="80" t="s">
        <v>35</v>
      </c>
      <c r="C31" s="81"/>
      <c r="D31" s="81"/>
      <c r="E31" s="81"/>
      <c r="F31" s="81"/>
      <c r="G31" s="82"/>
      <c r="H31" s="19">
        <v>63792.703599999993</v>
      </c>
      <c r="I31" s="3"/>
    </row>
    <row r="32" spans="1:21" ht="15" customHeight="1">
      <c r="A32" s="55">
        <v>799.65</v>
      </c>
      <c r="B32" s="80" t="s">
        <v>36</v>
      </c>
      <c r="C32" s="81"/>
      <c r="D32" s="81"/>
      <c r="E32" s="81"/>
      <c r="F32" s="81"/>
      <c r="G32" s="82"/>
      <c r="H32" s="19">
        <v>636433.98839999991</v>
      </c>
      <c r="I32" s="3"/>
    </row>
    <row r="33" spans="1:9" ht="15" customHeight="1">
      <c r="A33" s="55">
        <v>296.25</v>
      </c>
      <c r="B33" s="80" t="s">
        <v>37</v>
      </c>
      <c r="C33" s="81"/>
      <c r="D33" s="81"/>
      <c r="E33" s="81"/>
      <c r="F33" s="81"/>
      <c r="G33" s="82"/>
      <c r="H33" s="19">
        <v>433552.18079999991</v>
      </c>
      <c r="I33" s="3"/>
    </row>
    <row r="34" spans="1:9" ht="15" customHeight="1">
      <c r="A34" s="55">
        <v>217.66</v>
      </c>
      <c r="B34" s="80" t="s">
        <v>38</v>
      </c>
      <c r="C34" s="81"/>
      <c r="D34" s="81"/>
      <c r="E34" s="81"/>
      <c r="F34" s="81"/>
      <c r="G34" s="82"/>
      <c r="H34" s="19">
        <v>86236.453200000004</v>
      </c>
      <c r="I34" s="3"/>
    </row>
    <row r="35" spans="1:9" ht="15" customHeight="1">
      <c r="A35" s="55">
        <v>308.11</v>
      </c>
      <c r="B35" s="80" t="s">
        <v>39</v>
      </c>
      <c r="C35" s="81"/>
      <c r="D35" s="81"/>
      <c r="E35" s="81"/>
      <c r="F35" s="81"/>
      <c r="G35" s="82"/>
      <c r="H35" s="19">
        <v>263168.75919999997</v>
      </c>
      <c r="I35" s="3"/>
    </row>
    <row r="36" spans="1:9" ht="15" customHeight="1">
      <c r="A36" s="55">
        <v>15.91</v>
      </c>
      <c r="B36" s="80" t="s">
        <v>40</v>
      </c>
      <c r="C36" s="81"/>
      <c r="D36" s="81"/>
      <c r="E36" s="81"/>
      <c r="F36" s="81"/>
      <c r="G36" s="82"/>
      <c r="H36" s="19">
        <v>37500.271199999996</v>
      </c>
      <c r="I36" s="3"/>
    </row>
    <row r="37" spans="1:9" ht="15" customHeight="1">
      <c r="A37" s="55">
        <v>2</v>
      </c>
      <c r="B37" s="80" t="s">
        <v>41</v>
      </c>
      <c r="C37" s="81"/>
      <c r="D37" s="81"/>
      <c r="E37" s="81"/>
      <c r="F37" s="81"/>
      <c r="G37" s="82"/>
      <c r="H37" s="19">
        <v>6037.2431999999999</v>
      </c>
      <c r="I37" s="3"/>
    </row>
    <row r="38" spans="1:9" ht="15" customHeight="1">
      <c r="A38" s="55">
        <v>812.19</v>
      </c>
      <c r="B38" s="80" t="s">
        <v>42</v>
      </c>
      <c r="C38" s="81"/>
      <c r="D38" s="81"/>
      <c r="E38" s="81"/>
      <c r="F38" s="81"/>
      <c r="G38" s="82"/>
      <c r="H38" s="19">
        <v>314382.99120000005</v>
      </c>
      <c r="I38" s="3"/>
    </row>
    <row r="39" spans="1:9" ht="15" customHeight="1">
      <c r="A39" s="55">
        <v>56</v>
      </c>
      <c r="B39" s="80" t="s">
        <v>43</v>
      </c>
      <c r="C39" s="81"/>
      <c r="D39" s="81"/>
      <c r="E39" s="81"/>
      <c r="F39" s="81"/>
      <c r="G39" s="82"/>
      <c r="H39" s="19">
        <v>387134.11960000003</v>
      </c>
      <c r="I39" s="3"/>
    </row>
    <row r="40" spans="1:9" ht="15" customHeight="1">
      <c r="A40" s="55">
        <v>9</v>
      </c>
      <c r="B40" s="80" t="s">
        <v>44</v>
      </c>
      <c r="C40" s="81"/>
      <c r="D40" s="81"/>
      <c r="E40" s="81"/>
      <c r="F40" s="81"/>
      <c r="G40" s="82"/>
      <c r="H40" s="19">
        <v>125266.04519999999</v>
      </c>
      <c r="I40" s="3"/>
    </row>
    <row r="41" spans="1:9" ht="15" customHeight="1">
      <c r="A41" s="55">
        <v>22.56</v>
      </c>
      <c r="B41" s="80" t="s">
        <v>45</v>
      </c>
      <c r="C41" s="81"/>
      <c r="D41" s="81"/>
      <c r="E41" s="81"/>
      <c r="F41" s="81"/>
      <c r="G41" s="82"/>
      <c r="H41" s="19">
        <v>99022.344400000002</v>
      </c>
      <c r="I41" s="3"/>
    </row>
    <row r="42" spans="1:9" ht="15" customHeight="1">
      <c r="A42" s="55">
        <v>722.08</v>
      </c>
      <c r="B42" s="80" t="s">
        <v>46</v>
      </c>
      <c r="C42" s="81"/>
      <c r="D42" s="81"/>
      <c r="E42" s="81"/>
      <c r="F42" s="81"/>
      <c r="G42" s="82"/>
      <c r="H42" s="19">
        <v>45507.507599999997</v>
      </c>
      <c r="I42" s="3"/>
    </row>
    <row r="43" spans="1:9" ht="15" customHeight="1">
      <c r="A43" s="55">
        <v>33</v>
      </c>
      <c r="B43" s="80" t="s">
        <v>47</v>
      </c>
      <c r="C43" s="81"/>
      <c r="D43" s="81"/>
      <c r="E43" s="81"/>
      <c r="F43" s="81"/>
      <c r="G43" s="82"/>
      <c r="H43" s="19">
        <v>19173.303599999999</v>
      </c>
      <c r="I43" s="3"/>
    </row>
    <row r="44" spans="1:9" ht="15" customHeight="1">
      <c r="A44" s="55">
        <v>51.39</v>
      </c>
      <c r="B44" s="80" t="s">
        <v>48</v>
      </c>
      <c r="C44" s="81"/>
      <c r="D44" s="81"/>
      <c r="E44" s="81"/>
      <c r="F44" s="81"/>
      <c r="G44" s="82"/>
      <c r="H44" s="19">
        <v>85622.070800000001</v>
      </c>
      <c r="I44" s="3"/>
    </row>
    <row r="45" spans="1:9" ht="15" customHeight="1">
      <c r="A45" s="55">
        <v>88.14</v>
      </c>
      <c r="B45" s="80" t="s">
        <v>49</v>
      </c>
      <c r="C45" s="81"/>
      <c r="D45" s="81"/>
      <c r="E45" s="81"/>
      <c r="F45" s="81"/>
      <c r="G45" s="82"/>
      <c r="H45" s="19">
        <v>30462.527999999998</v>
      </c>
      <c r="I45" s="3"/>
    </row>
    <row r="46" spans="1:9" ht="15" customHeight="1">
      <c r="A46" s="55">
        <v>1</v>
      </c>
      <c r="B46" s="80" t="s">
        <v>50</v>
      </c>
      <c r="C46" s="81"/>
      <c r="D46" s="81"/>
      <c r="E46" s="81"/>
      <c r="F46" s="81"/>
      <c r="G46" s="82"/>
      <c r="H46" s="19">
        <v>524544.80799999996</v>
      </c>
      <c r="I46" s="3"/>
    </row>
    <row r="47" spans="1:9" ht="15" customHeight="1">
      <c r="A47" s="55">
        <v>4</v>
      </c>
      <c r="B47" s="80" t="s">
        <v>51</v>
      </c>
      <c r="C47" s="81"/>
      <c r="D47" s="81"/>
      <c r="E47" s="81"/>
      <c r="F47" s="81"/>
      <c r="G47" s="82"/>
      <c r="H47" s="19">
        <v>82429.831420000002</v>
      </c>
      <c r="I47" s="3"/>
    </row>
    <row r="48" spans="1:9" ht="15" customHeight="1">
      <c r="A48" s="55">
        <v>2</v>
      </c>
      <c r="B48" s="80" t="s">
        <v>52</v>
      </c>
      <c r="C48" s="81"/>
      <c r="D48" s="81"/>
      <c r="E48" s="81"/>
      <c r="F48" s="81"/>
      <c r="G48" s="82"/>
      <c r="H48" s="19">
        <v>97494.51999999999</v>
      </c>
      <c r="I48" s="3"/>
    </row>
    <row r="49" spans="1:9" ht="15" customHeight="1">
      <c r="A49" s="55">
        <v>68.28</v>
      </c>
      <c r="B49" s="80" t="s">
        <v>53</v>
      </c>
      <c r="C49" s="81"/>
      <c r="D49" s="81"/>
      <c r="E49" s="81"/>
      <c r="F49" s="81"/>
      <c r="G49" s="82"/>
      <c r="H49" s="19">
        <v>38055.077855999996</v>
      </c>
      <c r="I49" s="3"/>
    </row>
    <row r="50" spans="1:9" ht="15" customHeight="1">
      <c r="A50" s="55">
        <v>10</v>
      </c>
      <c r="B50" s="80" t="s">
        <v>54</v>
      </c>
      <c r="C50" s="81"/>
      <c r="D50" s="81"/>
      <c r="E50" s="81"/>
      <c r="F50" s="81"/>
      <c r="G50" s="82"/>
      <c r="H50" s="19">
        <v>2148.5963240002661</v>
      </c>
      <c r="I50" s="3"/>
    </row>
    <row r="51" spans="1:9">
      <c r="A51" s="18"/>
      <c r="B51" s="60"/>
      <c r="C51" s="60"/>
      <c r="D51" s="60"/>
      <c r="E51" s="60"/>
      <c r="F51" s="60"/>
      <c r="G51" s="20" t="s">
        <v>17</v>
      </c>
      <c r="H51" s="61">
        <f>SUM(H29:H50)</f>
        <v>3399999.9960000003</v>
      </c>
      <c r="I51" s="3"/>
    </row>
    <row r="52" spans="1:9" ht="15.75" thickBot="1">
      <c r="A52" s="6"/>
      <c r="B52" s="7"/>
      <c r="C52" s="7"/>
      <c r="D52" s="7"/>
      <c r="E52" s="1"/>
      <c r="F52" s="1"/>
      <c r="G52" s="1"/>
      <c r="H52" s="1"/>
      <c r="I52" s="2"/>
    </row>
    <row r="53" spans="1:9">
      <c r="A53" s="8" t="s">
        <v>10</v>
      </c>
      <c r="B53" s="9"/>
      <c r="C53" s="10"/>
      <c r="D53" s="11"/>
      <c r="E53" s="12"/>
      <c r="F53" s="12"/>
      <c r="G53" s="13"/>
      <c r="I53" s="3"/>
    </row>
    <row r="54" spans="1:9">
      <c r="A54" s="8"/>
      <c r="B54" s="14" t="s">
        <v>11</v>
      </c>
      <c r="C54" s="14" t="s">
        <v>12</v>
      </c>
      <c r="I54" s="3"/>
    </row>
    <row r="55" spans="1:9">
      <c r="A55" s="17" t="s">
        <v>13</v>
      </c>
      <c r="B55" s="20" t="s">
        <v>4</v>
      </c>
      <c r="C55" s="21"/>
      <c r="I55" s="3"/>
    </row>
    <row r="56" spans="1:9">
      <c r="A56" s="17" t="s">
        <v>14</v>
      </c>
      <c r="B56" s="20" t="s">
        <v>4</v>
      </c>
      <c r="C56" s="22"/>
      <c r="D56" s="11"/>
      <c r="E56" s="12"/>
      <c r="F56" s="12"/>
      <c r="G56" s="13"/>
      <c r="I56" s="3"/>
    </row>
    <row r="57" spans="1:9" ht="30">
      <c r="A57" s="17" t="s">
        <v>15</v>
      </c>
      <c r="B57" s="20"/>
      <c r="C57" s="20" t="s">
        <v>4</v>
      </c>
      <c r="I57" s="3"/>
    </row>
    <row r="58" spans="1:9" ht="15.75" thickBot="1">
      <c r="A58" s="15"/>
      <c r="B58" s="16"/>
      <c r="C58" s="16"/>
      <c r="D58" s="1"/>
      <c r="E58" s="1"/>
      <c r="F58" s="1"/>
      <c r="G58" s="1"/>
      <c r="H58" s="1"/>
      <c r="I58" s="2"/>
    </row>
    <row r="124" spans="4:4">
      <c r="D124">
        <v>437.5</v>
      </c>
    </row>
  </sheetData>
  <mergeCells count="29">
    <mergeCell ref="B50:G50"/>
    <mergeCell ref="A27:H27"/>
    <mergeCell ref="B28:G28"/>
    <mergeCell ref="B30:G30"/>
    <mergeCell ref="B31:G31"/>
    <mergeCell ref="B32:G32"/>
    <mergeCell ref="B46:G46"/>
    <mergeCell ref="B47:G47"/>
    <mergeCell ref="B33:G33"/>
    <mergeCell ref="B34:G34"/>
    <mergeCell ref="B43:G43"/>
    <mergeCell ref="B44:G44"/>
    <mergeCell ref="B41:G41"/>
    <mergeCell ref="B29:G29"/>
    <mergeCell ref="B48:G48"/>
    <mergeCell ref="B49:G49"/>
    <mergeCell ref="B42:G42"/>
    <mergeCell ref="B45:G45"/>
    <mergeCell ref="B35:G35"/>
    <mergeCell ref="B36:G36"/>
    <mergeCell ref="B37:G37"/>
    <mergeCell ref="B38:G38"/>
    <mergeCell ref="B39:G39"/>
    <mergeCell ref="B40:G40"/>
    <mergeCell ref="A4:I4"/>
    <mergeCell ref="A1:I1"/>
    <mergeCell ref="A3:I3"/>
    <mergeCell ref="A5:I5"/>
    <mergeCell ref="K15:U26"/>
  </mergeCells>
  <phoneticPr fontId="35" type="noConversion"/>
  <printOptions horizontalCentered="1"/>
  <pageMargins left="0.39370078740157483" right="0.39370078740157483" top="0.39370078740157483" bottom="0.39370078740157483" header="0.31496062992125984" footer="0.31496062992125984"/>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2022-09-30T16:16:54Z</cp:lastPrinted>
  <dcterms:created xsi:type="dcterms:W3CDTF">2019-01-18T18:36:30Z</dcterms:created>
  <dcterms:modified xsi:type="dcterms:W3CDTF">2022-09-30T16:17:11Z</dcterms:modified>
</cp:coreProperties>
</file>