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0CE61228-7748-496F-9F07-E5CEA89CF622}"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'!$A$1:$I$60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3" i="1" l="1"/>
</calcChain>
</file>

<file path=xl/sharedStrings.xml><?xml version="1.0" encoding="utf-8"?>
<sst xmlns="http://schemas.openxmlformats.org/spreadsheetml/2006/main" count="61" uniqueCount="59">
  <si>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</si>
  <si>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</si>
  <si>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</si>
  <si>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</si>
  <si>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</si>
  <si>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</si>
  <si>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</si>
  <si>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</si>
  <si>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</si>
  <si>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</si>
  <si>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</si>
  <si>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</si>
  <si>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</si>
  <si>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</si>
  <si>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</si>
  <si>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</si>
  <si>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</si>
  <si>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</si>
  <si>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</si>
  <si>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</si>
  <si>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</si>
  <si>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</si>
  <si>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4 287 habitantes de esta localidad.
</t>
    </r>
  </si>
  <si>
    <t>M3, excavaciones y rellenos</t>
  </si>
  <si>
    <t>M2, demoliciones y desmontaje</t>
  </si>
  <si>
    <t>KG, refuerzo de estructura existente</t>
  </si>
  <si>
    <t>M2, área de ampliación de consulta externa</t>
  </si>
  <si>
    <t>M2, albañileria</t>
  </si>
  <si>
    <t>M2, tablaroca</t>
  </si>
  <si>
    <t>M2, acabados</t>
  </si>
  <si>
    <t>PZA, muebles , accesorios de baño y cocina</t>
  </si>
  <si>
    <t>M2, mampara en sanitarios</t>
  </si>
  <si>
    <t>PZA, carpinteria</t>
  </si>
  <si>
    <t>PZA, ventaneria y canceleria de aluminio</t>
  </si>
  <si>
    <t>KG, herreria</t>
  </si>
  <si>
    <t>M, instalacion pluvial</t>
  </si>
  <si>
    <t>M, instalacion sanitaria</t>
  </si>
  <si>
    <t>M, instalacion hidraulica</t>
  </si>
  <si>
    <t>PZA, sistema contra incendio</t>
  </si>
  <si>
    <t>M, instalación de gases medicinales</t>
  </si>
  <si>
    <t>PZA, alarmas</t>
  </si>
  <si>
    <t>PZA, consolas</t>
  </si>
  <si>
    <t>SAL, instalación eléctrica</t>
  </si>
  <si>
    <t>PZA, instalación de aire acondicionado</t>
  </si>
  <si>
    <t>SAL, instalación de voz y datos</t>
  </si>
  <si>
    <t>PZA, señaletica</t>
  </si>
  <si>
    <t>M2, limpieza</t>
  </si>
  <si>
    <t>5.- DURACION EN MESES: 60 DIAS</t>
  </si>
  <si>
    <r>
      <t xml:space="preserve">1.- NOMBRE DE LA OBRA : </t>
    </r>
    <r>
      <rPr>
        <sz val="11"/>
        <color indexed="8"/>
        <rFont val="Calibri"/>
        <family val="2"/>
      </rPr>
      <t>Construcción y rehabilitación de hospital comunitario en el municipio de Tequila, Jalisco. Frente 2.</t>
    </r>
  </si>
  <si>
    <r>
      <t xml:space="preserve">2.-DESCRIPCIÓN DE LOS TRABAJOS: </t>
    </r>
    <r>
      <rPr>
        <sz val="11"/>
        <color indexed="8"/>
        <rFont val="Calibri"/>
        <family val="2"/>
      </rPr>
      <t>Se realizaran diversas obras de Construcción y rehabilitación de hospital comunitario ubicado sobre Calle Ma Evelia Castañeda M, en el municipio de Tequila, Jalisco. Frente 2. Los trabajos consideran la intervención en diversas áreas del inmueble con el fin de mejorar las condiciones de operatividad, entre ellas: 110.87 m3 de excavaciones y rellenos, 588.52 m2 de demoliciones y desmontaje, 15556.49 kg de refuerzo de estructura existente, 145.2 m2 de área de ampliación de consulta externa, 761.18 m2 de albañileria, 1547.35 m2 de tablaroca, 2726.27 m2 de acabados, 43 piezas de muebles , accesorios de baño y cocina, 26.32 m2 de mampara en sanitarios, 25 piezas de carpinteria, 12 piezas de ventaneria y canceleria de aluminio, 691.57 kg de herreria, 16.67 m de instalacion pluvial, 79.92 m de instalacion sanitaria, 182.36 m de instalacion hidraulica, 18 piezas de sistema contra incendio, 212.15 m de instalación de gases medicinales, 2 piezas de alarmas, 5 piezas de consolas</t>
    </r>
  </si>
  <si>
    <t>9.- META ( CANTIDAD ): 5794.56</t>
  </si>
  <si>
    <t>10.- UNIDAD DE MEDIDA: M2</t>
  </si>
  <si>
    <t>INFRAESTRUCTURA EN SALUD</t>
  </si>
  <si>
    <t>CONSTRUCCIÓN</t>
  </si>
  <si>
    <t>No. De Ficha SIPRO</t>
  </si>
  <si>
    <t>HOSPITAL REGIONAL</t>
  </si>
  <si>
    <t>6.-BENEFICIARIOS :  4,287 Habitantes aproximadamente</t>
  </si>
  <si>
    <t>7.- BENEFICIARIOS INDIRECTOS: ‭ 40,697  Habitantes aproximadamente</t>
  </si>
  <si>
    <t>060002000968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</si>
</sst>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8">
    <xf numFmtId="0" fontId="0" fillId="0" borderId="0"/>
    <xf numFmtId="43" fontId="28" fillId="0" borderId="0" applyFont="0" applyFill="0" applyBorder="0" applyAlignment="0" applyProtection="0"/>
    <xf numFmtId="44" fontId="28" fillId="0" borderId="0" applyFont="0" applyFill="0" applyBorder="0" applyAlignment="0" applyProtection="0"/>
    <xf numFmtId="0" fontId="34" fillId="0" borderId="0" applyFont="0" applyFill="0" applyBorder="0" applyAlignment="0" applyProtection="0"/>
    <xf numFmtId="0" fontId="34" fillId="0" borderId="0"/>
    <xf numFmtId="0" fontId="34" fillId="0" borderId="0"/>
    <xf numFmtId="0" fontId="35" fillId="0" borderId="0"/>
    <xf numFmtId="0" fontId="27" fillId="0" borderId="0"/>
    <xf numFmtId="0" fontId="26" fillId="0" borderId="0"/>
    <xf numFmtId="0" fontId="34" fillId="0" borderId="0"/>
    <xf numFmtId="44" fontId="34" fillId="0" borderId="0" applyFont="0" applyFill="0" applyBorder="0" applyAlignment="0" applyProtection="0"/>
    <xf numFmtId="44" fontId="25" fillId="0" borderId="0" applyFont="0" applyFill="0" applyBorder="0" applyAlignment="0" applyProtection="0"/>
    <xf numFmtId="0" fontId="34" fillId="0" borderId="0"/>
    <xf numFmtId="0" fontId="34" fillId="0" borderId="0"/>
    <xf numFmtId="0" fontId="37" fillId="0" borderId="0"/>
    <xf numFmtId="0" fontId="38" fillId="0" borderId="0"/>
    <xf numFmtId="0" fontId="39" fillId="0" borderId="0"/>
    <xf numFmtId="44" fontId="39" fillId="0" borderId="0" applyFont="0" applyFill="0" applyBorder="0" applyAlignment="0" applyProtection="0"/>
    <xf numFmtId="44" fontId="34"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0" fontId="40" fillId="0" borderId="0"/>
    <xf numFmtId="0" fontId="40" fillId="0" borderId="0"/>
    <xf numFmtId="0" fontId="41" fillId="0" borderId="0"/>
    <xf numFmtId="166" fontId="41" fillId="0" borderId="0" applyBorder="0" applyProtection="0"/>
    <xf numFmtId="166" fontId="41" fillId="0" borderId="0" applyBorder="0" applyProtection="0"/>
    <xf numFmtId="0" fontId="40" fillId="0" borderId="0"/>
    <xf numFmtId="44" fontId="19" fillId="0" borderId="0" applyFont="0" applyFill="0" applyBorder="0" applyAlignment="0" applyProtection="0"/>
    <xf numFmtId="44" fontId="18" fillId="0" borderId="0" applyFont="0" applyFill="0" applyBorder="0" applyAlignment="0" applyProtection="0"/>
    <xf numFmtId="0" fontId="17" fillId="0" borderId="0"/>
    <xf numFmtId="44" fontId="17" fillId="0" borderId="0" applyFont="0" applyFill="0" applyBorder="0" applyAlignment="0" applyProtection="0"/>
    <xf numFmtId="0" fontId="42" fillId="0" borderId="0"/>
    <xf numFmtId="44" fontId="16"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3" fontId="42" fillId="0" borderId="0" applyFont="0" applyFill="0" applyBorder="0" applyAlignment="0" applyProtection="0"/>
    <xf numFmtId="0" fontId="43" fillId="0" borderId="0"/>
    <xf numFmtId="9" fontId="42" fillId="0" borderId="0" applyFont="0" applyFill="0" applyBorder="0" applyAlignment="0" applyProtection="0">
      <alignment vertical="center"/>
    </xf>
    <xf numFmtId="0" fontId="15" fillId="0" borderId="0"/>
    <xf numFmtId="44" fontId="14" fillId="0" borderId="0" applyFont="0" applyFill="0" applyBorder="0" applyAlignment="0" applyProtection="0"/>
    <xf numFmtId="0" fontId="13" fillId="0" borderId="0"/>
    <xf numFmtId="0" fontId="44" fillId="0" borderId="0"/>
    <xf numFmtId="44" fontId="45" fillId="0" borderId="0" applyFont="0" applyFill="0" applyBorder="0" applyAlignment="0" applyProtection="0"/>
    <xf numFmtId="44" fontId="12" fillId="0" borderId="0" applyFont="0" applyFill="0" applyBorder="0" applyAlignment="0" applyProtection="0"/>
    <xf numFmtId="0" fontId="46" fillId="0" borderId="0"/>
    <xf numFmtId="0" fontId="47" fillId="0" borderId="0"/>
    <xf numFmtId="0" fontId="47" fillId="0" borderId="0"/>
    <xf numFmtId="44" fontId="47" fillId="0" borderId="0" applyFont="0" applyFill="0" applyBorder="0" applyAlignment="0" applyProtection="0"/>
    <xf numFmtId="44" fontId="47" fillId="0" borderId="0" applyFont="0" applyFill="0" applyBorder="0" applyAlignment="0" applyProtection="0"/>
    <xf numFmtId="44" fontId="46" fillId="0" borderId="0" applyFont="0" applyFill="0" applyBorder="0" applyAlignment="0" applyProtection="0"/>
    <xf numFmtId="0" fontId="47" fillId="0" borderId="0"/>
    <xf numFmtId="0" fontId="12"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0" fontId="48" fillId="0" borderId="0"/>
    <xf numFmtId="0" fontId="11" fillId="0" borderId="0"/>
    <xf numFmtId="44" fontId="1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9" fillId="0" borderId="0"/>
    <xf numFmtId="167" fontId="48" fillId="0" borderId="0" applyBorder="0" applyProtection="0"/>
    <xf numFmtId="167" fontId="48" fillId="0" borderId="0" applyBorder="0" applyProtection="0"/>
    <xf numFmtId="44" fontId="8" fillId="0" borderId="0" applyFont="0" applyFill="0" applyBorder="0" applyAlignment="0" applyProtection="0"/>
    <xf numFmtId="0" fontId="8" fillId="0" borderId="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0" fontId="49" fillId="0" borderId="0"/>
    <xf numFmtId="167" fontId="50" fillId="0" borderId="0" applyBorder="0" applyProtection="0"/>
    <xf numFmtId="0" fontId="51" fillId="0" borderId="0"/>
    <xf numFmtId="167" fontId="52" fillId="0" borderId="0" applyBorder="0" applyProtection="0"/>
    <xf numFmtId="0" fontId="52" fillId="0" borderId="0"/>
    <xf numFmtId="167" fontId="50" fillId="0" borderId="0" applyBorder="0" applyProtection="0"/>
    <xf numFmtId="0" fontId="49" fillId="0" borderId="0"/>
    <xf numFmtId="0" fontId="51" fillId="0" borderId="0"/>
    <xf numFmtId="0" fontId="41" fillId="0" borderId="0"/>
    <xf numFmtId="166" fontId="41" fillId="0" borderId="0" applyBorder="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44" fontId="2" fillId="0" borderId="0" applyFont="0" applyFill="0" applyBorder="0" applyAlignment="0" applyProtection="0"/>
    <xf numFmtId="44" fontId="1" fillId="0" borderId="0" applyFont="0" applyFill="0" applyBorder="0" applyAlignment="0" applyProtection="0"/>
  </cellStyleXfs>
  <cellXfs count="88">
    <xf numFmtId="0" fontId="0" fillId="0" borderId="0" xfId="0"/>
    <xf numFmtId="0" fontId="0" fillId="0" borderId="10" xfId="0" applyBorder="1"/>
    <xf numFmtId="0" fontId="0" fillId="0" borderId="11" xfId="0" applyBorder="1"/>
    <xf numFmtId="0" fontId="0" fillId="0" borderId="5" xfId="0" applyBorder="1"/>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wrapText="1"/>
    </xf>
    <xf numFmtId="0" fontId="29" fillId="0" borderId="9" xfId="0" applyFont="1" applyBorder="1" applyAlignment="1">
      <alignment horizontal="center"/>
    </xf>
    <xf numFmtId="0" fontId="29" fillId="0" borderId="10" xfId="0" applyFont="1" applyBorder="1" applyAlignment="1">
      <alignment horizontal="center"/>
    </xf>
    <xf numFmtId="0" fontId="29" fillId="0" borderId="4" xfId="0" applyFont="1" applyBorder="1"/>
    <xf numFmtId="0" fontId="29" fillId="0" borderId="0" xfId="0" applyFont="1"/>
    <xf numFmtId="0" fontId="33" fillId="0" borderId="0" xfId="0" applyFont="1" applyAlignment="1">
      <alignment vertical="top"/>
    </xf>
    <xf numFmtId="164" fontId="33" fillId="0" borderId="0" xfId="0" applyNumberFormat="1" applyFont="1" applyAlignment="1">
      <alignment horizontal="right" vertical="top"/>
    </xf>
    <xf numFmtId="165" fontId="33" fillId="0" borderId="0" xfId="0" applyNumberFormat="1" applyFont="1" applyAlignment="1">
      <alignment horizontal="right" vertical="top"/>
    </xf>
    <xf numFmtId="10" fontId="33" fillId="0" borderId="0" xfId="0" applyNumberFormat="1" applyFont="1" applyAlignment="1">
      <alignment horizontal="right" vertical="top"/>
    </xf>
    <xf numFmtId="0" fontId="29" fillId="0" borderId="0" xfId="0" applyFont="1" applyAlignment="1">
      <alignment horizontal="center"/>
    </xf>
    <xf numFmtId="0" fontId="29" fillId="0" borderId="9" xfId="0" applyFont="1" applyBorder="1"/>
    <xf numFmtId="0" fontId="29" fillId="0" borderId="10" xfId="0" applyFont="1" applyBorder="1"/>
    <xf numFmtId="0" fontId="29" fillId="0" borderId="4" xfId="0" applyFont="1" applyBorder="1" applyAlignment="1">
      <alignment wrapText="1"/>
    </xf>
    <xf numFmtId="0" fontId="29" fillId="0" borderId="4" xfId="0" applyFont="1" applyBorder="1" applyAlignment="1">
      <alignment horizontal="center" vertical="center"/>
    </xf>
    <xf numFmtId="44" fontId="29" fillId="2" borderId="13" xfId="0" applyNumberFormat="1" applyFont="1" applyFill="1" applyBorder="1" applyAlignment="1">
      <alignment horizontal="center" vertical="center" wrapText="1"/>
    </xf>
    <xf numFmtId="0" fontId="29" fillId="0" borderId="13" xfId="0" applyFont="1" applyBorder="1" applyAlignment="1">
      <alignment horizontal="center" vertical="center"/>
    </xf>
    <xf numFmtId="0" fontId="0" fillId="0" borderId="13" xfId="0" applyBorder="1" applyAlignment="1">
      <alignment vertical="center"/>
    </xf>
    <xf numFmtId="0" fontId="33" fillId="0" borderId="13" xfId="0" applyFont="1" applyBorder="1" applyAlignment="1">
      <alignment vertical="center"/>
    </xf>
    <xf numFmtId="0" fontId="29"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9"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1" fillId="0" borderId="1" xfId="0" applyFont="1" applyBorder="1" applyAlignment="1">
      <alignment vertical="center"/>
    </xf>
    <xf numFmtId="3" fontId="32" fillId="0" borderId="2" xfId="0" applyNumberFormat="1"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32" fillId="0" borderId="11" xfId="0" applyFont="1" applyBorder="1" applyAlignment="1">
      <alignment vertical="center"/>
    </xf>
    <xf numFmtId="0" fontId="31" fillId="2" borderId="1" xfId="0" applyFont="1" applyFill="1" applyBorder="1" applyAlignment="1">
      <alignment vertical="center"/>
    </xf>
    <xf numFmtId="0" fontId="0" fillId="2" borderId="2" xfId="0" applyFill="1" applyBorder="1" applyAlignment="1">
      <alignment vertical="center"/>
    </xf>
    <xf numFmtId="3" fontId="32" fillId="2" borderId="2" xfId="0" applyNumberFormat="1" applyFont="1" applyFill="1" applyBorder="1" applyAlignment="1">
      <alignment vertical="center"/>
    </xf>
    <xf numFmtId="0" fontId="32" fillId="2" borderId="2" xfId="0" applyFont="1" applyFill="1" applyBorder="1" applyAlignment="1">
      <alignment vertical="center"/>
    </xf>
    <xf numFmtId="0" fontId="32" fillId="2" borderId="3" xfId="0" applyFont="1" applyFill="1" applyBorder="1" applyAlignment="1">
      <alignment vertical="center"/>
    </xf>
    <xf numFmtId="0" fontId="31" fillId="2" borderId="9" xfId="0" applyFont="1" applyFill="1" applyBorder="1" applyAlignment="1">
      <alignment vertical="center"/>
    </xf>
    <xf numFmtId="0" fontId="0" fillId="2" borderId="10" xfId="0" applyFill="1" applyBorder="1" applyAlignment="1">
      <alignment vertical="center"/>
    </xf>
    <xf numFmtId="0" fontId="32" fillId="2" borderId="10" xfId="0" applyFont="1" applyFill="1" applyBorder="1" applyAlignment="1">
      <alignment vertical="center"/>
    </xf>
    <xf numFmtId="0" fontId="32" fillId="2" borderId="11" xfId="0" applyFont="1" applyFill="1" applyBorder="1" applyAlignment="1">
      <alignment vertical="center"/>
    </xf>
    <xf numFmtId="0" fontId="29"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9" fillId="0" borderId="1" xfId="0" applyFont="1" applyBorder="1"/>
    <xf numFmtId="0" fontId="0" fillId="0" borderId="2" xfId="0" applyBorder="1"/>
    <xf numFmtId="4" fontId="0" fillId="2" borderId="12" xfId="0" applyNumberFormat="1" applyFill="1" applyBorder="1" applyAlignment="1">
      <alignment horizontal="center" vertical="center"/>
    </xf>
    <xf numFmtId="0" fontId="29" fillId="2" borderId="2" xfId="0" applyFont="1" applyFill="1" applyBorder="1" applyAlignment="1">
      <alignment vertical="center"/>
    </xf>
    <xf numFmtId="0" fontId="0" fillId="2" borderId="3" xfId="0" applyFill="1" applyBorder="1" applyAlignment="1">
      <alignment vertical="center"/>
    </xf>
    <xf numFmtId="0" fontId="29" fillId="2" borderId="9" xfId="0" applyFont="1" applyFill="1" applyBorder="1" applyAlignment="1">
      <alignment vertical="center"/>
    </xf>
    <xf numFmtId="0" fontId="0" fillId="2" borderId="11" xfId="0" applyFill="1" applyBorder="1" applyAlignment="1">
      <alignment vertical="center"/>
    </xf>
    <xf numFmtId="0" fontId="29" fillId="0" borderId="0" xfId="0" applyFont="1" applyAlignment="1">
      <alignment vertical="center"/>
    </xf>
    <xf numFmtId="44" fontId="29" fillId="0" borderId="13" xfId="0" applyNumberFormat="1" applyFont="1" applyBorder="1" applyAlignment="1">
      <alignment horizontal="center" vertical="center" wrapText="1"/>
    </xf>
    <xf numFmtId="44" fontId="0" fillId="0" borderId="0" xfId="0" applyNumberFormat="1"/>
    <xf numFmtId="0" fontId="29" fillId="0" borderId="2" xfId="0" applyFont="1" applyBorder="1" applyAlignment="1">
      <alignment vertical="center"/>
    </xf>
    <xf numFmtId="0" fontId="29" fillId="0" borderId="10" xfId="0" applyFont="1" applyBorder="1" applyAlignment="1">
      <alignment vertical="center"/>
    </xf>
    <xf numFmtId="0" fontId="29" fillId="2" borderId="1" xfId="0" applyFont="1" applyFill="1" applyBorder="1" applyAlignment="1">
      <alignment vertical="center"/>
    </xf>
    <xf numFmtId="0" fontId="29" fillId="2" borderId="3" xfId="0" applyFont="1"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9" fillId="0" borderId="2" xfId="0" applyFont="1" applyBorder="1" applyAlignment="1">
      <alignment vertical="center" wrapText="1"/>
    </xf>
    <xf numFmtId="0" fontId="0" fillId="0" borderId="0" xfId="0" applyAlignment="1">
      <alignment horizontal="center"/>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9" fillId="4" borderId="12" xfId="0" applyFont="1" applyFill="1" applyBorder="1" applyAlignment="1">
      <alignment horizontal="center"/>
    </xf>
    <xf numFmtId="0" fontId="29" fillId="4" borderId="13" xfId="0" applyFont="1" applyFill="1" applyBorder="1" applyAlignment="1">
      <alignment horizontal="center"/>
    </xf>
    <xf numFmtId="0" fontId="29" fillId="4" borderId="13" xfId="0" applyFont="1" applyFill="1" applyBorder="1" applyAlignment="1">
      <alignment horizontal="center" vertical="center"/>
    </xf>
    <xf numFmtId="0" fontId="29"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30" fillId="3" borderId="6" xfId="0" applyFont="1" applyFill="1" applyBorder="1" applyAlignment="1">
      <alignment horizontal="center"/>
    </xf>
    <xf numFmtId="0" fontId="30" fillId="3" borderId="7" xfId="0" applyFont="1" applyFill="1" applyBorder="1" applyAlignment="1">
      <alignment horizontal="center"/>
    </xf>
    <xf numFmtId="0" fontId="30"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cellXfs>
  <cellStyles count="98">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E5F5C090-DDA9-4821-8228-5E2BE7ECF761}"/>
    <cellStyle name="Moneda 28" xfId="97" xr:uid="{54711C90-1110-4962-91EF-DC5F4B278FC3}"/>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26"/>
  <sheetViews>
    <sheetView tabSelected="1" view="pageBreakPreview" zoomScale="96" zoomScaleNormal="96" zoomScaleSheetLayoutView="96" workbookViewId="0">
      <selection activeCell="A4" sqref="A4:I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2" t="s">
        <v>0</v>
      </c>
      <c r="B1" s="83"/>
      <c r="C1" s="83"/>
      <c r="D1" s="83"/>
      <c r="E1" s="83"/>
      <c r="F1" s="83"/>
      <c r="G1" s="83"/>
      <c r="H1" s="83"/>
      <c r="I1" s="84"/>
    </row>
    <row r="2" spans="1:21" ht="15.75" thickBot="1">
      <c r="G2" s="70" t="s">
        <v>54</v>
      </c>
      <c r="H2" t="s">
        <v>58</v>
      </c>
      <c r="I2" s="71">
        <v>44169</v>
      </c>
    </row>
    <row r="3" spans="1:21" ht="42.75" customHeight="1" thickBot="1">
      <c r="A3" s="79" t="s">
        <v>48</v>
      </c>
      <c r="B3" s="85"/>
      <c r="C3" s="85"/>
      <c r="D3" s="85"/>
      <c r="E3" s="85"/>
      <c r="F3" s="85"/>
      <c r="G3" s="85"/>
      <c r="H3" s="85"/>
      <c r="I3" s="86"/>
    </row>
    <row r="4" spans="1:21" ht="127.5" customHeight="1" thickBot="1">
      <c r="A4" s="79" t="s">
        <v>49</v>
      </c>
      <c r="B4" s="80"/>
      <c r="C4" s="80"/>
      <c r="D4" s="80"/>
      <c r="E4" s="80"/>
      <c r="F4" s="80"/>
      <c r="G4" s="80"/>
      <c r="H4" s="80"/>
      <c r="I4" s="81"/>
    </row>
    <row r="5" spans="1:21" ht="47.25" customHeight="1" thickBot="1">
      <c r="A5" s="79" t="s">
        <v>22</v>
      </c>
      <c r="B5" s="85"/>
      <c r="C5" s="85"/>
      <c r="D5" s="85"/>
      <c r="E5" s="85"/>
      <c r="F5" s="85"/>
      <c r="G5" s="85"/>
      <c r="H5" s="85"/>
      <c r="I5" s="86"/>
    </row>
    <row r="6" spans="1:21">
      <c r="A6" s="23" t="s">
        <v>1</v>
      </c>
      <c r="B6" s="24"/>
      <c r="C6" s="24"/>
      <c r="D6" s="25" t="s">
        <v>2</v>
      </c>
      <c r="E6" s="24"/>
      <c r="F6" s="87" t="s">
        <v>3</v>
      </c>
      <c r="G6" s="24"/>
      <c r="H6" s="24"/>
      <c r="I6" s="26"/>
    </row>
    <row r="7" spans="1:21" ht="15.75" thickBot="1">
      <c r="A7" s="27"/>
      <c r="B7" s="28"/>
      <c r="C7" s="28"/>
      <c r="D7" s="28"/>
      <c r="E7" s="28"/>
      <c r="F7" s="28"/>
      <c r="G7" s="28"/>
      <c r="H7" s="28"/>
      <c r="I7" s="29"/>
    </row>
    <row r="8" spans="1:21">
      <c r="A8" s="37" t="s">
        <v>47</v>
      </c>
      <c r="B8" s="38"/>
      <c r="C8" s="38"/>
      <c r="D8" s="38"/>
      <c r="E8" s="56"/>
      <c r="F8" s="38"/>
      <c r="G8" s="38"/>
      <c r="H8" s="38"/>
      <c r="I8" s="57"/>
    </row>
    <row r="9" spans="1:21" ht="15.75" thickBot="1">
      <c r="A9" s="58" t="s">
        <v>16</v>
      </c>
      <c r="B9" s="43"/>
      <c r="C9" s="43"/>
      <c r="D9" s="43"/>
      <c r="E9" s="43"/>
      <c r="F9" s="43"/>
      <c r="G9" s="43"/>
      <c r="H9" s="43"/>
      <c r="I9" s="59"/>
    </row>
    <row r="10" spans="1:21">
      <c r="A10" s="30" t="s">
        <v>56</v>
      </c>
      <c r="B10" s="24"/>
      <c r="C10" s="24"/>
      <c r="D10" s="31"/>
      <c r="E10" s="32"/>
      <c r="F10" s="32"/>
      <c r="G10" s="32"/>
      <c r="H10" s="32"/>
      <c r="I10" s="33"/>
    </row>
    <row r="11" spans="1:21" ht="15.75" thickBot="1">
      <c r="A11" s="34"/>
      <c r="B11" s="28"/>
      <c r="C11" s="28"/>
      <c r="D11" s="35"/>
      <c r="E11" s="35"/>
      <c r="F11" s="35"/>
      <c r="G11" s="35"/>
      <c r="H11" s="35"/>
      <c r="I11" s="36"/>
    </row>
    <row r="12" spans="1:21">
      <c r="A12" s="37" t="s">
        <v>57</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5"/>
      <c r="L15" s="75"/>
      <c r="M15" s="75"/>
      <c r="N15" s="75"/>
      <c r="O15" s="75"/>
      <c r="P15" s="75"/>
      <c r="Q15" s="75"/>
      <c r="R15" s="75"/>
      <c r="S15" s="75"/>
      <c r="T15" s="75"/>
      <c r="U15" s="75"/>
    </row>
    <row r="16" spans="1:21">
      <c r="A16" s="30" t="s">
        <v>50</v>
      </c>
      <c r="B16" s="24"/>
      <c r="C16" s="24"/>
      <c r="D16" s="31"/>
      <c r="E16" s="32"/>
      <c r="F16" s="32"/>
      <c r="G16" s="32"/>
      <c r="H16" s="32"/>
      <c r="I16" s="33"/>
      <c r="K16" s="75"/>
      <c r="L16" s="75"/>
      <c r="M16" s="75"/>
      <c r="N16" s="75"/>
      <c r="O16" s="75"/>
      <c r="P16" s="75"/>
      <c r="Q16" s="75"/>
      <c r="R16" s="75"/>
      <c r="S16" s="75"/>
      <c r="T16" s="75"/>
      <c r="U16" s="75"/>
    </row>
    <row r="17" spans="1:21" ht="15.75" thickBot="1">
      <c r="A17" s="27"/>
      <c r="B17" s="28"/>
      <c r="C17" s="28"/>
      <c r="D17" s="28"/>
      <c r="E17" s="28"/>
      <c r="F17" s="28"/>
      <c r="G17" s="28"/>
      <c r="H17" s="28"/>
      <c r="I17" s="29"/>
      <c r="K17" s="75"/>
      <c r="L17" s="75"/>
      <c r="M17" s="75"/>
      <c r="N17" s="75"/>
      <c r="O17" s="75"/>
      <c r="P17" s="75"/>
      <c r="Q17" s="75"/>
      <c r="R17" s="75"/>
      <c r="S17" s="75"/>
      <c r="T17" s="75"/>
      <c r="U17" s="75"/>
    </row>
    <row r="18" spans="1:21" ht="15" customHeight="1">
      <c r="A18" s="23" t="s">
        <v>51</v>
      </c>
      <c r="B18" s="24"/>
      <c r="C18" s="24"/>
      <c r="D18" s="24"/>
      <c r="E18" s="24"/>
      <c r="F18" s="24"/>
      <c r="G18" s="24"/>
      <c r="H18" s="24"/>
      <c r="I18" s="26"/>
      <c r="K18" s="75"/>
      <c r="L18" s="75"/>
      <c r="M18" s="75"/>
      <c r="N18" s="75"/>
      <c r="O18" s="75"/>
      <c r="P18" s="75"/>
      <c r="Q18" s="75"/>
      <c r="R18" s="75"/>
      <c r="S18" s="75"/>
      <c r="T18" s="75"/>
      <c r="U18" s="75"/>
    </row>
    <row r="19" spans="1:21" ht="15.75" thickBot="1">
      <c r="A19" s="46"/>
      <c r="B19" s="47"/>
      <c r="C19" s="47"/>
      <c r="D19" s="47"/>
      <c r="E19" s="47"/>
      <c r="F19" s="47"/>
      <c r="G19" s="47"/>
      <c r="H19" s="47"/>
      <c r="I19" s="48"/>
      <c r="K19" s="75"/>
      <c r="L19" s="75"/>
      <c r="M19" s="75"/>
      <c r="N19" s="75"/>
      <c r="O19" s="75"/>
      <c r="P19" s="75"/>
      <c r="Q19" s="75"/>
      <c r="R19" s="75"/>
      <c r="S19" s="75"/>
      <c r="T19" s="75"/>
      <c r="U19" s="75"/>
    </row>
    <row r="20" spans="1:21">
      <c r="A20" s="23" t="s">
        <v>20</v>
      </c>
      <c r="B20" s="63"/>
      <c r="C20" s="63"/>
      <c r="D20" s="63" t="s">
        <v>52</v>
      </c>
      <c r="E20" s="63"/>
      <c r="F20" s="63"/>
      <c r="G20" s="24"/>
      <c r="H20" s="24"/>
      <c r="I20" s="26"/>
      <c r="K20" s="75"/>
      <c r="L20" s="75"/>
      <c r="M20" s="75"/>
      <c r="N20" s="75"/>
      <c r="O20" s="75"/>
      <c r="P20" s="75"/>
      <c r="Q20" s="75"/>
      <c r="R20" s="75"/>
      <c r="S20" s="75"/>
      <c r="T20" s="75"/>
      <c r="U20" s="75"/>
    </row>
    <row r="21" spans="1:21" ht="15" customHeight="1" thickBot="1">
      <c r="A21" s="27"/>
      <c r="B21" s="64"/>
      <c r="C21" s="64"/>
      <c r="D21" s="64"/>
      <c r="E21" s="64"/>
      <c r="F21" s="64"/>
      <c r="G21" s="28"/>
      <c r="H21" s="28"/>
      <c r="I21" s="29"/>
      <c r="K21" s="75"/>
      <c r="L21" s="75"/>
      <c r="M21" s="75"/>
      <c r="N21" s="75"/>
      <c r="O21" s="75"/>
      <c r="P21" s="75"/>
      <c r="Q21" s="75"/>
      <c r="R21" s="75"/>
      <c r="S21" s="75"/>
      <c r="T21" s="75"/>
      <c r="U21" s="75"/>
    </row>
    <row r="22" spans="1:21" ht="15" customHeight="1">
      <c r="A22" s="65" t="s">
        <v>18</v>
      </c>
      <c r="B22" s="56"/>
      <c r="C22" s="56" t="s">
        <v>55</v>
      </c>
      <c r="D22" s="56"/>
      <c r="E22" s="56"/>
      <c r="F22" s="56"/>
      <c r="G22" s="56"/>
      <c r="H22" s="56"/>
      <c r="I22" s="66"/>
      <c r="K22" s="75"/>
      <c r="L22" s="75"/>
      <c r="M22" s="75"/>
      <c r="N22" s="75"/>
      <c r="O22" s="75"/>
      <c r="P22" s="75"/>
      <c r="Q22" s="75"/>
      <c r="R22" s="75"/>
      <c r="S22" s="75"/>
      <c r="T22" s="75"/>
      <c r="U22" s="75"/>
    </row>
    <row r="23" spans="1:21" ht="23.25" customHeight="1" thickBot="1">
      <c r="A23" s="58"/>
      <c r="B23" s="67"/>
      <c r="C23" s="67"/>
      <c r="D23" s="67"/>
      <c r="E23" s="67"/>
      <c r="F23" s="67"/>
      <c r="G23" s="67"/>
      <c r="H23" s="67"/>
      <c r="I23" s="68"/>
      <c r="K23" s="75"/>
      <c r="L23" s="75"/>
      <c r="M23" s="75"/>
      <c r="N23" s="75"/>
      <c r="O23" s="75"/>
      <c r="P23" s="75"/>
      <c r="Q23" s="75"/>
      <c r="R23" s="75"/>
      <c r="S23" s="75"/>
      <c r="T23" s="75"/>
      <c r="U23" s="75"/>
    </row>
    <row r="24" spans="1:21">
      <c r="A24" s="23" t="s">
        <v>19</v>
      </c>
      <c r="B24" s="63" t="s">
        <v>53</v>
      </c>
      <c r="C24" s="63"/>
      <c r="D24" s="63"/>
      <c r="E24" s="69"/>
      <c r="F24" s="69"/>
      <c r="G24" s="49"/>
      <c r="H24" s="49"/>
      <c r="I24" s="50"/>
      <c r="K24" s="75"/>
      <c r="L24" s="75"/>
      <c r="M24" s="75"/>
      <c r="N24" s="75"/>
      <c r="O24" s="75"/>
      <c r="P24" s="75"/>
      <c r="Q24" s="75"/>
      <c r="R24" s="75"/>
      <c r="S24" s="75"/>
      <c r="T24" s="75"/>
      <c r="U24" s="75"/>
    </row>
    <row r="25" spans="1:21" ht="17.25" customHeight="1" thickBot="1">
      <c r="A25" s="27"/>
      <c r="B25" s="28"/>
      <c r="C25" s="28"/>
      <c r="D25" s="28"/>
      <c r="E25" s="51"/>
      <c r="F25" s="51"/>
      <c r="G25" s="51"/>
      <c r="H25" s="51"/>
      <c r="I25" s="52"/>
      <c r="K25" s="75"/>
      <c r="L25" s="75"/>
      <c r="M25" s="75"/>
      <c r="N25" s="75"/>
      <c r="O25" s="75"/>
      <c r="P25" s="75"/>
      <c r="Q25" s="75"/>
      <c r="R25" s="75"/>
      <c r="S25" s="75"/>
      <c r="T25" s="75"/>
      <c r="U25" s="75"/>
    </row>
    <row r="26" spans="1:21">
      <c r="A26" s="53" t="s">
        <v>5</v>
      </c>
      <c r="B26" s="54"/>
      <c r="C26" s="54"/>
      <c r="D26" s="54"/>
      <c r="E26" s="54"/>
      <c r="F26" s="54"/>
      <c r="G26" s="54"/>
      <c r="H26" s="54"/>
      <c r="I26" s="3"/>
      <c r="K26" s="75"/>
      <c r="L26" s="75"/>
      <c r="M26" s="75"/>
      <c r="N26" s="75"/>
      <c r="O26" s="75"/>
      <c r="P26" s="75"/>
      <c r="Q26" s="75"/>
      <c r="R26" s="75"/>
      <c r="S26" s="75"/>
      <c r="T26" s="75"/>
      <c r="U26" s="75"/>
    </row>
    <row r="27" spans="1:21">
      <c r="A27" s="76" t="s">
        <v>6</v>
      </c>
      <c r="B27" s="77"/>
      <c r="C27" s="77"/>
      <c r="D27" s="77"/>
      <c r="E27" s="77"/>
      <c r="F27" s="77"/>
      <c r="G27" s="77"/>
      <c r="H27" s="77"/>
      <c r="I27" s="3"/>
    </row>
    <row r="28" spans="1:21" ht="30">
      <c r="A28" s="4" t="s">
        <v>7</v>
      </c>
      <c r="B28" s="78" t="s">
        <v>8</v>
      </c>
      <c r="C28" s="78"/>
      <c r="D28" s="78"/>
      <c r="E28" s="78"/>
      <c r="F28" s="78"/>
      <c r="G28" s="78"/>
      <c r="H28" s="5" t="s">
        <v>9</v>
      </c>
      <c r="I28" s="3"/>
    </row>
    <row r="29" spans="1:21" ht="15" customHeight="1">
      <c r="A29" s="55">
        <v>110.87</v>
      </c>
      <c r="B29" s="72" t="s">
        <v>23</v>
      </c>
      <c r="C29" s="73"/>
      <c r="D29" s="73"/>
      <c r="E29" s="73"/>
      <c r="F29" s="73"/>
      <c r="G29" s="74"/>
      <c r="H29" s="19">
        <v>49845.35777365628</v>
      </c>
      <c r="I29" s="3"/>
      <c r="Q29" s="62"/>
      <c r="R29" s="62"/>
    </row>
    <row r="30" spans="1:21" ht="15" customHeight="1">
      <c r="A30" s="55">
        <v>588.52</v>
      </c>
      <c r="B30" s="72" t="s">
        <v>24</v>
      </c>
      <c r="C30" s="73"/>
      <c r="D30" s="73"/>
      <c r="E30" s="73"/>
      <c r="F30" s="73"/>
      <c r="G30" s="74"/>
      <c r="H30" s="19">
        <v>147864.70404893201</v>
      </c>
      <c r="I30" s="3"/>
      <c r="Q30" s="62"/>
      <c r="R30" s="62"/>
    </row>
    <row r="31" spans="1:21" ht="15" customHeight="1">
      <c r="A31" s="55">
        <v>15556.49</v>
      </c>
      <c r="B31" s="72" t="s">
        <v>25</v>
      </c>
      <c r="C31" s="73"/>
      <c r="D31" s="73"/>
      <c r="E31" s="73"/>
      <c r="F31" s="73"/>
      <c r="G31" s="74"/>
      <c r="H31" s="19">
        <v>4846443.9564646361</v>
      </c>
      <c r="I31" s="3"/>
      <c r="Q31" s="62"/>
      <c r="R31" s="62"/>
    </row>
    <row r="32" spans="1:21" ht="15" customHeight="1">
      <c r="A32" s="55">
        <v>145.19999999999999</v>
      </c>
      <c r="B32" s="72" t="s">
        <v>26</v>
      </c>
      <c r="C32" s="73"/>
      <c r="D32" s="73"/>
      <c r="E32" s="73"/>
      <c r="F32" s="73"/>
      <c r="G32" s="74"/>
      <c r="H32" s="19">
        <v>1179257.1477462423</v>
      </c>
      <c r="I32" s="3"/>
      <c r="Q32" s="62"/>
      <c r="R32" s="62"/>
    </row>
    <row r="33" spans="1:18" ht="15" customHeight="1">
      <c r="A33" s="55">
        <v>761.18</v>
      </c>
      <c r="B33" s="72" t="s">
        <v>27</v>
      </c>
      <c r="C33" s="73"/>
      <c r="D33" s="73"/>
      <c r="E33" s="73"/>
      <c r="F33" s="73"/>
      <c r="G33" s="74"/>
      <c r="H33" s="19">
        <v>585597.53400464845</v>
      </c>
      <c r="I33" s="3"/>
      <c r="Q33" s="62"/>
      <c r="R33" s="62"/>
    </row>
    <row r="34" spans="1:18" ht="15" customHeight="1">
      <c r="A34" s="55">
        <v>1547.35</v>
      </c>
      <c r="B34" s="72" t="s">
        <v>28</v>
      </c>
      <c r="C34" s="73"/>
      <c r="D34" s="73"/>
      <c r="E34" s="73"/>
      <c r="F34" s="73"/>
      <c r="G34" s="74"/>
      <c r="H34" s="19">
        <v>776358.23803164857</v>
      </c>
      <c r="I34" s="3"/>
      <c r="Q34" s="62"/>
      <c r="R34" s="62"/>
    </row>
    <row r="35" spans="1:18" ht="15" customHeight="1">
      <c r="A35" s="55">
        <v>2726.27</v>
      </c>
      <c r="B35" s="72" t="s">
        <v>29</v>
      </c>
      <c r="C35" s="73"/>
      <c r="D35" s="73"/>
      <c r="E35" s="73"/>
      <c r="F35" s="73"/>
      <c r="G35" s="74"/>
      <c r="H35" s="19">
        <v>835033.33985403983</v>
      </c>
      <c r="I35" s="3"/>
      <c r="Q35" s="62"/>
      <c r="R35" s="62"/>
    </row>
    <row r="36" spans="1:18" ht="15" customHeight="1">
      <c r="A36" s="55">
        <v>43</v>
      </c>
      <c r="B36" s="72" t="s">
        <v>30</v>
      </c>
      <c r="C36" s="73"/>
      <c r="D36" s="73"/>
      <c r="E36" s="73"/>
      <c r="F36" s="73"/>
      <c r="G36" s="74"/>
      <c r="H36" s="19">
        <v>1280521.6722918812</v>
      </c>
      <c r="I36" s="3"/>
      <c r="Q36" s="62"/>
      <c r="R36" s="62"/>
    </row>
    <row r="37" spans="1:18" ht="15" customHeight="1">
      <c r="A37" s="55">
        <v>26.32</v>
      </c>
      <c r="B37" s="72" t="s">
        <v>31</v>
      </c>
      <c r="C37" s="73"/>
      <c r="D37" s="73"/>
      <c r="E37" s="73"/>
      <c r="F37" s="73"/>
      <c r="G37" s="74"/>
      <c r="H37" s="19">
        <v>166491.91518666691</v>
      </c>
      <c r="I37" s="3"/>
      <c r="Q37" s="62"/>
      <c r="R37" s="62"/>
    </row>
    <row r="38" spans="1:18" ht="15" customHeight="1">
      <c r="A38" s="55">
        <v>25</v>
      </c>
      <c r="B38" s="72" t="s">
        <v>32</v>
      </c>
      <c r="C38" s="73"/>
      <c r="D38" s="73"/>
      <c r="E38" s="73"/>
      <c r="F38" s="73"/>
      <c r="G38" s="74"/>
      <c r="H38" s="19">
        <v>317678.06298808783</v>
      </c>
      <c r="I38" s="3"/>
      <c r="Q38" s="62"/>
      <c r="R38" s="62"/>
    </row>
    <row r="39" spans="1:18" ht="15" customHeight="1">
      <c r="A39" s="55">
        <v>12</v>
      </c>
      <c r="B39" s="72" t="s">
        <v>33</v>
      </c>
      <c r="C39" s="73"/>
      <c r="D39" s="73"/>
      <c r="E39" s="73"/>
      <c r="F39" s="73"/>
      <c r="G39" s="74"/>
      <c r="H39" s="19">
        <v>310751.95208092715</v>
      </c>
      <c r="I39" s="3"/>
      <c r="Q39" s="62"/>
      <c r="R39" s="62"/>
    </row>
    <row r="40" spans="1:18" ht="15" customHeight="1">
      <c r="A40" s="55">
        <v>691.57</v>
      </c>
      <c r="B40" s="72" t="s">
        <v>34</v>
      </c>
      <c r="C40" s="73"/>
      <c r="D40" s="73"/>
      <c r="E40" s="73"/>
      <c r="F40" s="73"/>
      <c r="G40" s="74"/>
      <c r="H40" s="19">
        <v>62400.139368674907</v>
      </c>
      <c r="I40" s="3"/>
      <c r="Q40" s="62"/>
      <c r="R40" s="62"/>
    </row>
    <row r="41" spans="1:18" ht="15" customHeight="1">
      <c r="A41" s="55">
        <v>16.670000000000002</v>
      </c>
      <c r="B41" s="72" t="s">
        <v>35</v>
      </c>
      <c r="C41" s="73"/>
      <c r="D41" s="73"/>
      <c r="E41" s="73"/>
      <c r="F41" s="73"/>
      <c r="G41" s="74"/>
      <c r="H41" s="19">
        <v>63705.396889032505</v>
      </c>
      <c r="I41" s="3"/>
      <c r="Q41" s="62"/>
      <c r="R41" s="62"/>
    </row>
    <row r="42" spans="1:18" ht="15" customHeight="1">
      <c r="A42" s="55">
        <v>79.92</v>
      </c>
      <c r="B42" s="72" t="s">
        <v>36</v>
      </c>
      <c r="C42" s="73"/>
      <c r="D42" s="73"/>
      <c r="E42" s="73"/>
      <c r="F42" s="73"/>
      <c r="G42" s="74"/>
      <c r="H42" s="19">
        <v>112632.2975550687</v>
      </c>
      <c r="I42" s="3"/>
      <c r="Q42" s="62"/>
      <c r="R42" s="62"/>
    </row>
    <row r="43" spans="1:18" ht="15" customHeight="1">
      <c r="A43" s="55">
        <v>182.36</v>
      </c>
      <c r="B43" s="72" t="s">
        <v>37</v>
      </c>
      <c r="C43" s="73"/>
      <c r="D43" s="73"/>
      <c r="E43" s="73"/>
      <c r="F43" s="73"/>
      <c r="G43" s="74"/>
      <c r="H43" s="19">
        <v>355334.6528678785</v>
      </c>
      <c r="I43" s="3"/>
      <c r="Q43" s="62"/>
      <c r="R43" s="62"/>
    </row>
    <row r="44" spans="1:18" ht="15" customHeight="1">
      <c r="A44" s="55">
        <v>18</v>
      </c>
      <c r="B44" s="72" t="s">
        <v>38</v>
      </c>
      <c r="C44" s="73"/>
      <c r="D44" s="73"/>
      <c r="E44" s="73"/>
      <c r="F44" s="73"/>
      <c r="G44" s="74"/>
      <c r="H44" s="19">
        <v>670366.25192682003</v>
      </c>
      <c r="I44" s="3"/>
      <c r="Q44" s="62"/>
      <c r="R44" s="62"/>
    </row>
    <row r="45" spans="1:18" ht="15" customHeight="1">
      <c r="A45" s="55">
        <v>212.15</v>
      </c>
      <c r="B45" s="72" t="s">
        <v>39</v>
      </c>
      <c r="C45" s="73"/>
      <c r="D45" s="73"/>
      <c r="E45" s="73"/>
      <c r="F45" s="73"/>
      <c r="G45" s="74"/>
      <c r="H45" s="19">
        <v>178525.3888741743</v>
      </c>
      <c r="I45" s="3"/>
      <c r="Q45" s="62"/>
      <c r="R45" s="62"/>
    </row>
    <row r="46" spans="1:18" ht="15" customHeight="1">
      <c r="A46" s="55">
        <v>2</v>
      </c>
      <c r="B46" s="72" t="s">
        <v>40</v>
      </c>
      <c r="C46" s="73"/>
      <c r="D46" s="73"/>
      <c r="E46" s="73"/>
      <c r="F46" s="73"/>
      <c r="G46" s="74"/>
      <c r="H46" s="19">
        <v>47772.944021509546</v>
      </c>
      <c r="I46" s="3"/>
      <c r="Q46" s="62"/>
      <c r="R46" s="62"/>
    </row>
    <row r="47" spans="1:18" ht="15" customHeight="1">
      <c r="A47" s="55">
        <v>5</v>
      </c>
      <c r="B47" s="72" t="s">
        <v>41</v>
      </c>
      <c r="C47" s="73"/>
      <c r="D47" s="73"/>
      <c r="E47" s="73"/>
      <c r="F47" s="73"/>
      <c r="G47" s="74"/>
      <c r="H47" s="19">
        <v>70724.317076218649</v>
      </c>
      <c r="I47" s="3"/>
      <c r="Q47" s="62"/>
      <c r="R47" s="62"/>
    </row>
    <row r="48" spans="1:18" ht="15" customHeight="1">
      <c r="A48" s="55">
        <v>145</v>
      </c>
      <c r="B48" s="72" t="s">
        <v>42</v>
      </c>
      <c r="C48" s="73"/>
      <c r="D48" s="73"/>
      <c r="E48" s="73"/>
      <c r="F48" s="73"/>
      <c r="G48" s="74"/>
      <c r="H48" s="19">
        <v>1917741.4357085673</v>
      </c>
      <c r="I48" s="3"/>
      <c r="Q48" s="62"/>
      <c r="R48" s="62"/>
    </row>
    <row r="49" spans="1:18" ht="15" customHeight="1">
      <c r="A49" s="55">
        <v>14</v>
      </c>
      <c r="B49" s="72" t="s">
        <v>43</v>
      </c>
      <c r="C49" s="73"/>
      <c r="D49" s="73"/>
      <c r="E49" s="73"/>
      <c r="F49" s="73"/>
      <c r="G49" s="74"/>
      <c r="H49" s="19">
        <v>399850.83082954836</v>
      </c>
      <c r="I49" s="3"/>
      <c r="Q49" s="62"/>
      <c r="R49" s="62"/>
    </row>
    <row r="50" spans="1:18" ht="15" customHeight="1">
      <c r="A50" s="55">
        <v>23</v>
      </c>
      <c r="B50" s="72" t="s">
        <v>44</v>
      </c>
      <c r="C50" s="73"/>
      <c r="D50" s="73"/>
      <c r="E50" s="73"/>
      <c r="F50" s="73"/>
      <c r="G50" s="74"/>
      <c r="H50" s="19">
        <v>194940.31703024823</v>
      </c>
      <c r="I50" s="3"/>
      <c r="Q50" s="62"/>
      <c r="R50" s="62"/>
    </row>
    <row r="51" spans="1:18" ht="15" customHeight="1">
      <c r="A51" s="55">
        <v>20</v>
      </c>
      <c r="B51" s="72" t="s">
        <v>45</v>
      </c>
      <c r="C51" s="73"/>
      <c r="D51" s="73"/>
      <c r="E51" s="73"/>
      <c r="F51" s="73"/>
      <c r="G51" s="74"/>
      <c r="H51" s="19">
        <v>17567.668236392015</v>
      </c>
      <c r="I51" s="3"/>
      <c r="Q51" s="62"/>
      <c r="R51" s="62"/>
    </row>
    <row r="52" spans="1:18" ht="15" customHeight="1">
      <c r="A52" s="55">
        <v>820.66</v>
      </c>
      <c r="B52" s="72" t="s">
        <v>46</v>
      </c>
      <c r="C52" s="73"/>
      <c r="D52" s="73"/>
      <c r="E52" s="73"/>
      <c r="F52" s="73"/>
      <c r="G52" s="74"/>
      <c r="H52" s="19">
        <v>12594.48314450318</v>
      </c>
      <c r="I52" s="3"/>
      <c r="Q52" s="62"/>
      <c r="R52" s="62"/>
    </row>
    <row r="53" spans="1:18">
      <c r="A53" s="18"/>
      <c r="B53" s="60"/>
      <c r="C53" s="60"/>
      <c r="D53" s="60"/>
      <c r="E53" s="60"/>
      <c r="F53" s="60"/>
      <c r="G53" s="20" t="s">
        <v>17</v>
      </c>
      <c r="H53" s="61">
        <f>SUM(H29:H52)</f>
        <v>14600000.004000006</v>
      </c>
      <c r="I53" s="3"/>
    </row>
    <row r="54" spans="1:18" ht="15.75" thickBot="1">
      <c r="A54" s="6"/>
      <c r="B54" s="7"/>
      <c r="C54" s="7"/>
      <c r="D54" s="7"/>
      <c r="E54" s="1"/>
      <c r="F54" s="1"/>
      <c r="G54" s="1"/>
      <c r="H54" s="1"/>
      <c r="I54" s="2"/>
    </row>
    <row r="55" spans="1:18">
      <c r="A55" s="8" t="s">
        <v>10</v>
      </c>
      <c r="B55" s="9"/>
      <c r="C55" s="10"/>
      <c r="D55" s="11"/>
      <c r="E55" s="12"/>
      <c r="F55" s="12"/>
      <c r="G55" s="13"/>
      <c r="I55" s="3"/>
    </row>
    <row r="56" spans="1:18">
      <c r="A56" s="8"/>
      <c r="B56" s="14" t="s">
        <v>11</v>
      </c>
      <c r="C56" s="14" t="s">
        <v>12</v>
      </c>
      <c r="I56" s="3"/>
    </row>
    <row r="57" spans="1:18">
      <c r="A57" s="17" t="s">
        <v>13</v>
      </c>
      <c r="B57" s="20" t="s">
        <v>4</v>
      </c>
      <c r="C57" s="21"/>
      <c r="I57" s="3"/>
    </row>
    <row r="58" spans="1:18">
      <c r="A58" s="17" t="s">
        <v>14</v>
      </c>
      <c r="B58" s="20" t="s">
        <v>4</v>
      </c>
      <c r="C58" s="22"/>
      <c r="D58" s="11"/>
      <c r="E58" s="12"/>
      <c r="F58" s="12"/>
      <c r="G58" s="13"/>
      <c r="I58" s="3"/>
    </row>
    <row r="59" spans="1:18" ht="30">
      <c r="A59" s="17" t="s">
        <v>15</v>
      </c>
      <c r="B59" s="20"/>
      <c r="C59" s="20" t="s">
        <v>4</v>
      </c>
      <c r="I59" s="3"/>
    </row>
    <row r="60" spans="1:18" ht="15.75" thickBot="1">
      <c r="A60" s="15"/>
      <c r="B60" s="16"/>
      <c r="C60" s="16"/>
      <c r="D60" s="1"/>
      <c r="E60" s="1"/>
      <c r="F60" s="1"/>
      <c r="G60" s="1"/>
      <c r="H60" s="1"/>
      <c r="I60" s="2"/>
    </row>
    <row r="126" spans="4:4">
      <c r="D126">
        <v>437.5</v>
      </c>
    </row>
  </sheetData>
  <mergeCells count="31">
    <mergeCell ref="A4:I4"/>
    <mergeCell ref="A1:I1"/>
    <mergeCell ref="A3:I3"/>
    <mergeCell ref="A5:I5"/>
    <mergeCell ref="K15:U26"/>
    <mergeCell ref="B29:G29"/>
    <mergeCell ref="A27:H27"/>
    <mergeCell ref="B28:G28"/>
    <mergeCell ref="B45:G45"/>
    <mergeCell ref="B30:G30"/>
    <mergeCell ref="B31:G31"/>
    <mergeCell ref="B32:G32"/>
    <mergeCell ref="B33:G33"/>
    <mergeCell ref="B34:G34"/>
    <mergeCell ref="B35:G35"/>
    <mergeCell ref="B36:G36"/>
    <mergeCell ref="B37:G37"/>
    <mergeCell ref="B38:G38"/>
    <mergeCell ref="B39:G39"/>
    <mergeCell ref="B40:G40"/>
    <mergeCell ref="B49:G49"/>
    <mergeCell ref="B50:G50"/>
    <mergeCell ref="B52:G52"/>
    <mergeCell ref="B41:G41"/>
    <mergeCell ref="B42:G42"/>
    <mergeCell ref="B43:G43"/>
    <mergeCell ref="B44:G44"/>
    <mergeCell ref="B46:G46"/>
    <mergeCell ref="B47:G47"/>
    <mergeCell ref="B48:G48"/>
    <mergeCell ref="B51:G51"/>
  </mergeCells>
  <phoneticPr fontId="36" type="noConversion"/>
  <printOptions horizontalCentered="1"/>
  <pageMargins left="0.39370078740157483" right="0.39370078740157483" top="0.39370078740157483" bottom="0.39370078740157483" header="0.31496062992125984" footer="0.31496062992125984"/>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2022-09-30T16:57:37Z</cp:lastPrinted>
  <dcterms:created xsi:type="dcterms:W3CDTF">2019-01-18T18:36:30Z</dcterms:created>
  <dcterms:modified xsi:type="dcterms:W3CDTF">2022-09-30T16:57:42Z</dcterms:modified>
</cp:coreProperties>
</file>