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2\COST\Fichas SIPRO (estudios de factibilidad)\Hospitales Fichas SIPRO_Nancy 21 sept 2022\FICHAS\"/>
    </mc:Choice>
  </mc:AlternateContent>
  <xr:revisionPtr revIDLastSave="0" documentId="13_ncr:1_{5DE0A230-C036-4461-A77F-611E68630C13}"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'!$A$1:$I$60</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53" i="1" l="1"/>
</calcChain>
</file>

<file path=xl/sharedStrings.xml><?xml version="1.0" encoding="utf-8"?>
<sst xmlns="http://schemas.openxmlformats.org/spreadsheetml/2006/main" count="61" uniqueCount="59">
  <si>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</si>
  <si>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</si>
  <si>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</si>
  <si>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</si>
  <si>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</si>
  <si>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</si>
  <si>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</si>
  <si>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</si>
  <si>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</si>
  <si>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</si>
  <si>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</si>
  <si>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</si>
  <si>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</si>
  <si>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</si>
  <si>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</si>
  <si>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</si>
  <si>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</si>
  <si>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</si>
  <si>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12.- CONCEPTO DE OBRA:</t>
  </si>
  <si>
    <t xml:space="preserve">13.- ACCION: </t>
  </si>
  <si>
    <t xml:space="preserve">11.- CONCEPTO GENERAL DE LA OBRA: </t>
  </si>
  <si>
    <t>8.- UNIDAD MEDIDA BENEFICIARIOS:  Habitantes</t>
  </si>
  <si>
    <r>
      <t>3.- DESCRIPCIÓN DE BENEFICIARIOS:</t>
    </r>
    <r>
      <rPr>
        <sz val="11"/>
        <color indexed="8"/>
        <rFont val="Calibri"/>
        <family val="2"/>
      </rPr>
      <t xml:space="preserve">   Con la intervención se logrará propiciar un ambiente y espacios dignos para que se puedan desempeñar de manera apropiada las acciones en este hospital dignificando el inmueble y beneficiando a 4 287 habitantes de esta localidad.
</t>
    </r>
  </si>
  <si>
    <t>M3, excavaciones y rellenos</t>
  </si>
  <si>
    <t>M2, demoliciones y desmontaje</t>
  </si>
  <si>
    <t>KG, refuerzo de estructura existente</t>
  </si>
  <si>
    <t>M2, área de ampliación de consulta externa</t>
  </si>
  <si>
    <t>M2, albañileria</t>
  </si>
  <si>
    <t>M2, tablaroca</t>
  </si>
  <si>
    <t>M2, acabados</t>
  </si>
  <si>
    <t>PZA, muebles , accesorios de baño y cocina</t>
  </si>
  <si>
    <t>M2, mampara en sanitarios</t>
  </si>
  <si>
    <t>PZA, carpinteria</t>
  </si>
  <si>
    <t>PZA, ventaneria y canceleria de aluminio</t>
  </si>
  <si>
    <t>KG, herreria</t>
  </si>
  <si>
    <t>M, instalacion pluvial</t>
  </si>
  <si>
    <t>M, instalacion sanitaria</t>
  </si>
  <si>
    <t>M, instalacion hidraulica</t>
  </si>
  <si>
    <t>PZA, sistema contra incendio</t>
  </si>
  <si>
    <t>M, instalación de gases medicinales</t>
  </si>
  <si>
    <t>PZA, alarmas</t>
  </si>
  <si>
    <t>PZA, consolas</t>
  </si>
  <si>
    <t>SAL, instalación eléctrica</t>
  </si>
  <si>
    <t>PZA, instalación de aire acondicionado</t>
  </si>
  <si>
    <t>SAL, instalación de voz y datos</t>
  </si>
  <si>
    <t>PZA, señaletica</t>
  </si>
  <si>
    <t>M2, limpieza</t>
  </si>
  <si>
    <t>5.- DURACION EN MESES: 60 DIAS</t>
  </si>
  <si>
    <r>
      <t xml:space="preserve">1.- NOMBRE DE LA OBRA : </t>
    </r>
    <r>
      <rPr>
        <sz val="11"/>
        <color indexed="8"/>
        <rFont val="Calibri"/>
        <family val="2"/>
      </rPr>
      <t>Construcción y rehabilitación de hospital comunitario en el municipio de Tequila, Jalisco. Frente 1.</t>
    </r>
  </si>
  <si>
    <t>9.- META ( CANTIDAD ): 6741.56</t>
  </si>
  <si>
    <t>10.- UNIDAD DE MEDIDA: M2</t>
  </si>
  <si>
    <r>
      <t xml:space="preserve">2.-DESCRIPCIÓN DE LOS TRABAJOS: </t>
    </r>
    <r>
      <rPr>
        <sz val="11"/>
        <color indexed="8"/>
        <rFont val="Calibri"/>
        <family val="2"/>
      </rPr>
      <t>Se realizaran diversas obras de Construcción y rehabilitación de hospital comunitario ubicado sobre Calle Ma Evelia Castañeda M, en el municipio de Tequila, Jalisco. Frente . Los trabajos consideran la intervención en diversas áreas del inmueble con el fin de mejorar las condiciones de operatividad, entre ellas: 144.28 m3 de excavaciones y rellenos, 765.88 m2 de demoliciones y desmontaje, 20244.75 kg de refuerzo de estructura existente, 188.96 m2 de área de ampliación de consulta externa, 990.58 m2 de albañileria, 2013.67 m2 de tablaroca, 3547.89 m2 de acabados, 56 piezas de muebles , accesorios de baño y cocina, 34.25 m2 de mampara en sanitarios, 33 piezas de carpinteria, 16 piezas de ventaneria y canceleria de aluminio, 899.99 kg de herreria, 21.7 m de instalacion pluvial, 104 m de instalacion sanitaria, 237.32 m de instalacion hidraulica, 24 piezas de sistema contra incendio, 276.09 m de instalación de gases medicinales, 3 piezas de alarmas, 7 piezas de consolaS.</t>
    </r>
  </si>
  <si>
    <t>INFRAESTRUCTURA EN SALUD</t>
  </si>
  <si>
    <t>CONSTRUCCIÓN</t>
  </si>
  <si>
    <t>No. De Ficha SIPRO</t>
  </si>
  <si>
    <t>HOSPITAL REGIONAL</t>
  </si>
  <si>
    <t>7.- BENEFICIARIOS INDIRECTOS: ‭ 40,697  Habitantes aproximadamente</t>
  </si>
  <si>
    <t>6.-BENEFICIARIOS :  4,287 Habitantes aproximadamente</t>
  </si>
  <si>
    <t>060002000967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</si>
</sst>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52">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7">
    <xf numFmtId="0" fontId="0" fillId="0" borderId="0"/>
    <xf numFmtId="43" fontId="27" fillId="0" borderId="0" applyFont="0" applyFill="0" applyBorder="0" applyAlignment="0" applyProtection="0"/>
    <xf numFmtId="44" fontId="27" fillId="0" borderId="0" applyFont="0" applyFill="0" applyBorder="0" applyAlignment="0" applyProtection="0"/>
    <xf numFmtId="0" fontId="33" fillId="0" borderId="0" applyFont="0" applyFill="0" applyBorder="0" applyAlignment="0" applyProtection="0"/>
    <xf numFmtId="0" fontId="33" fillId="0" borderId="0"/>
    <xf numFmtId="0" fontId="33" fillId="0" borderId="0"/>
    <xf numFmtId="0" fontId="34" fillId="0" borderId="0"/>
    <xf numFmtId="0" fontId="26" fillId="0" borderId="0"/>
    <xf numFmtId="0" fontId="25" fillId="0" borderId="0"/>
    <xf numFmtId="0" fontId="33" fillId="0" borderId="0"/>
    <xf numFmtId="44" fontId="33" fillId="0" borderId="0" applyFont="0" applyFill="0" applyBorder="0" applyAlignment="0" applyProtection="0"/>
    <xf numFmtId="44" fontId="24" fillId="0" borderId="0" applyFont="0" applyFill="0" applyBorder="0" applyAlignment="0" applyProtection="0"/>
    <xf numFmtId="0" fontId="33" fillId="0" borderId="0"/>
    <xf numFmtId="0" fontId="33" fillId="0" borderId="0"/>
    <xf numFmtId="0" fontId="36" fillId="0" borderId="0"/>
    <xf numFmtId="0" fontId="37" fillId="0" borderId="0"/>
    <xf numFmtId="0" fontId="38" fillId="0" borderId="0"/>
    <xf numFmtId="44" fontId="38" fillId="0" borderId="0" applyFont="0" applyFill="0" applyBorder="0" applyAlignment="0" applyProtection="0"/>
    <xf numFmtId="44" fontId="3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0" fontId="39" fillId="0" borderId="0"/>
    <xf numFmtId="0" fontId="39" fillId="0" borderId="0"/>
    <xf numFmtId="0" fontId="40" fillId="0" borderId="0"/>
    <xf numFmtId="166" fontId="40" fillId="0" borderId="0" applyBorder="0" applyProtection="0"/>
    <xf numFmtId="166" fontId="40" fillId="0" borderId="0" applyBorder="0" applyProtection="0"/>
    <xf numFmtId="0" fontId="39" fillId="0" borderId="0"/>
    <xf numFmtId="44" fontId="18" fillId="0" borderId="0" applyFont="0" applyFill="0" applyBorder="0" applyAlignment="0" applyProtection="0"/>
    <xf numFmtId="44" fontId="17" fillId="0" borderId="0" applyFont="0" applyFill="0" applyBorder="0" applyAlignment="0" applyProtection="0"/>
    <xf numFmtId="0" fontId="16" fillId="0" borderId="0"/>
    <xf numFmtId="44" fontId="16" fillId="0" borderId="0" applyFont="0" applyFill="0" applyBorder="0" applyAlignment="0" applyProtection="0"/>
    <xf numFmtId="0" fontId="41" fillId="0" borderId="0"/>
    <xf numFmtId="44" fontId="15"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42" fillId="0" borderId="0"/>
    <xf numFmtId="0" fontId="42" fillId="0" borderId="0"/>
    <xf numFmtId="44" fontId="42" fillId="0" borderId="0" applyFont="0" applyFill="0" applyBorder="0" applyAlignment="0" applyProtection="0"/>
    <xf numFmtId="44" fontId="42" fillId="0" borderId="0" applyFont="0" applyFill="0" applyBorder="0" applyAlignment="0" applyProtection="0"/>
    <xf numFmtId="43" fontId="41" fillId="0" borderId="0" applyFont="0" applyFill="0" applyBorder="0" applyAlignment="0" applyProtection="0"/>
    <xf numFmtId="0" fontId="42" fillId="0" borderId="0"/>
    <xf numFmtId="9" fontId="41" fillId="0" borderId="0" applyFont="0" applyFill="0" applyBorder="0" applyAlignment="0" applyProtection="0">
      <alignment vertical="center"/>
    </xf>
    <xf numFmtId="0" fontId="14" fillId="0" borderId="0"/>
    <xf numFmtId="44" fontId="13" fillId="0" borderId="0" applyFont="0" applyFill="0" applyBorder="0" applyAlignment="0" applyProtection="0"/>
    <xf numFmtId="0" fontId="12" fillId="0" borderId="0"/>
    <xf numFmtId="0" fontId="43" fillId="0" borderId="0"/>
    <xf numFmtId="44" fontId="44" fillId="0" borderId="0" applyFont="0" applyFill="0" applyBorder="0" applyAlignment="0" applyProtection="0"/>
    <xf numFmtId="44" fontId="11" fillId="0" borderId="0" applyFont="0" applyFill="0" applyBorder="0" applyAlignment="0" applyProtection="0"/>
    <xf numFmtId="0" fontId="45" fillId="0" borderId="0"/>
    <xf numFmtId="0" fontId="46" fillId="0" borderId="0"/>
    <xf numFmtId="0" fontId="46" fillId="0" borderId="0"/>
    <xf numFmtId="44" fontId="46" fillId="0" borderId="0" applyFont="0" applyFill="0" applyBorder="0" applyAlignment="0" applyProtection="0"/>
    <xf numFmtId="44" fontId="46" fillId="0" borderId="0" applyFont="0" applyFill="0" applyBorder="0" applyAlignment="0" applyProtection="0"/>
    <xf numFmtId="44" fontId="45" fillId="0" borderId="0" applyFont="0" applyFill="0" applyBorder="0" applyAlignment="0" applyProtection="0"/>
    <xf numFmtId="0" fontId="46" fillId="0" borderId="0"/>
    <xf numFmtId="0" fontId="11"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47" fillId="0" borderId="0"/>
    <xf numFmtId="0" fontId="10" fillId="0" borderId="0"/>
    <xf numFmtId="44" fontId="10"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8" fillId="0" borderId="0"/>
    <xf numFmtId="167" fontId="47" fillId="0" borderId="0" applyBorder="0" applyProtection="0"/>
    <xf numFmtId="167" fontId="47" fillId="0" borderId="0" applyBorder="0" applyProtection="0"/>
    <xf numFmtId="44" fontId="7" fillId="0" borderId="0" applyFont="0" applyFill="0" applyBorder="0" applyAlignment="0" applyProtection="0"/>
    <xf numFmtId="0" fontId="7" fillId="0" borderId="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0" fontId="48" fillId="0" borderId="0"/>
    <xf numFmtId="167" fontId="49" fillId="0" borderId="0" applyBorder="0" applyProtection="0"/>
    <xf numFmtId="0" fontId="50" fillId="0" borderId="0"/>
    <xf numFmtId="167" fontId="51" fillId="0" borderId="0" applyBorder="0" applyProtection="0"/>
    <xf numFmtId="0" fontId="51" fillId="0" borderId="0"/>
    <xf numFmtId="167" fontId="49" fillId="0" borderId="0" applyBorder="0" applyProtection="0"/>
    <xf numFmtId="0" fontId="48" fillId="0" borderId="0"/>
    <xf numFmtId="0" fontId="50" fillId="0" borderId="0"/>
    <xf numFmtId="0" fontId="40" fillId="0" borderId="0"/>
    <xf numFmtId="166" fontId="40" fillId="0" borderId="0" applyBorder="0" applyProtection="0"/>
    <xf numFmtId="44" fontId="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4" fontId="1" fillId="0" borderId="0" applyFont="0" applyFill="0" applyBorder="0" applyAlignment="0" applyProtection="0"/>
  </cellStyleXfs>
  <cellXfs count="87">
    <xf numFmtId="0" fontId="0" fillId="0" borderId="0" xfId="0"/>
    <xf numFmtId="0" fontId="0" fillId="0" borderId="10" xfId="0" applyBorder="1"/>
    <xf numFmtId="0" fontId="0" fillId="0" borderId="11" xfId="0" applyBorder="1"/>
    <xf numFmtId="0" fontId="0" fillId="0" borderId="5" xfId="0" applyBorder="1"/>
    <xf numFmtId="0" fontId="28" fillId="4" borderId="12" xfId="0" applyFont="1" applyFill="1" applyBorder="1" applyAlignment="1">
      <alignment horizontal="center" vertical="center"/>
    </xf>
    <xf numFmtId="0" fontId="28" fillId="4" borderId="13" xfId="0" applyFont="1" applyFill="1" applyBorder="1" applyAlignment="1">
      <alignment horizontal="center" vertical="center" wrapText="1"/>
    </xf>
    <xf numFmtId="0" fontId="28" fillId="0" borderId="9" xfId="0" applyFont="1" applyBorder="1" applyAlignment="1">
      <alignment horizontal="center"/>
    </xf>
    <xf numFmtId="0" fontId="28" fillId="0" borderId="10" xfId="0" applyFont="1" applyBorder="1" applyAlignment="1">
      <alignment horizontal="center"/>
    </xf>
    <xf numFmtId="0" fontId="28" fillId="0" borderId="4" xfId="0" applyFont="1" applyBorder="1"/>
    <xf numFmtId="0" fontId="28" fillId="0" borderId="0" xfId="0" applyFont="1"/>
    <xf numFmtId="0" fontId="32" fillId="0" borderId="0" xfId="0" applyFont="1" applyAlignment="1">
      <alignment vertical="top"/>
    </xf>
    <xf numFmtId="164" fontId="32" fillId="0" borderId="0" xfId="0" applyNumberFormat="1" applyFont="1" applyAlignment="1">
      <alignment horizontal="right" vertical="top"/>
    </xf>
    <xf numFmtId="165" fontId="32" fillId="0" borderId="0" xfId="0" applyNumberFormat="1" applyFont="1" applyAlignment="1">
      <alignment horizontal="right" vertical="top"/>
    </xf>
    <xf numFmtId="10" fontId="32" fillId="0" borderId="0" xfId="0" applyNumberFormat="1" applyFont="1" applyAlignment="1">
      <alignment horizontal="right" vertical="top"/>
    </xf>
    <xf numFmtId="0" fontId="28" fillId="0" borderId="0" xfId="0" applyFont="1" applyAlignment="1">
      <alignment horizontal="center"/>
    </xf>
    <xf numFmtId="0" fontId="28" fillId="0" borderId="9" xfId="0" applyFont="1" applyBorder="1"/>
    <xf numFmtId="0" fontId="28" fillId="0" borderId="10" xfId="0" applyFont="1" applyBorder="1"/>
    <xf numFmtId="0" fontId="28" fillId="0" borderId="4" xfId="0" applyFont="1" applyBorder="1" applyAlignment="1">
      <alignment wrapText="1"/>
    </xf>
    <xf numFmtId="0" fontId="28" fillId="0" borderId="4" xfId="0" applyFont="1" applyBorder="1" applyAlignment="1">
      <alignment horizontal="center" vertical="center"/>
    </xf>
    <xf numFmtId="44" fontId="28" fillId="2" borderId="13" xfId="0" applyNumberFormat="1" applyFont="1" applyFill="1" applyBorder="1" applyAlignment="1">
      <alignment horizontal="center" vertical="center" wrapText="1"/>
    </xf>
    <xf numFmtId="0" fontId="28" fillId="0" borderId="13" xfId="0" applyFont="1" applyBorder="1" applyAlignment="1">
      <alignment horizontal="center" vertical="center"/>
    </xf>
    <xf numFmtId="0" fontId="0" fillId="0" borderId="13" xfId="0" applyBorder="1" applyAlignment="1">
      <alignment vertical="center"/>
    </xf>
    <xf numFmtId="0" fontId="32" fillId="0" borderId="13" xfId="0" applyFont="1" applyBorder="1" applyAlignment="1">
      <alignment vertical="center"/>
    </xf>
    <xf numFmtId="0" fontId="28"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8"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30" fillId="0" borderId="1" xfId="0" applyFont="1" applyBorder="1" applyAlignment="1">
      <alignment vertical="center"/>
    </xf>
    <xf numFmtId="3" fontId="31" fillId="0" borderId="2" xfId="0" applyNumberFormat="1" applyFont="1" applyBorder="1" applyAlignment="1">
      <alignment vertical="center"/>
    </xf>
    <xf numFmtId="0" fontId="31" fillId="0" borderId="2" xfId="0" applyFont="1" applyBorder="1" applyAlignment="1">
      <alignment vertical="center"/>
    </xf>
    <xf numFmtId="0" fontId="31" fillId="0" borderId="3" xfId="0" applyFont="1" applyBorder="1" applyAlignment="1">
      <alignment vertical="center"/>
    </xf>
    <xf numFmtId="0" fontId="30" fillId="0" borderId="9" xfId="0" applyFont="1" applyBorder="1" applyAlignment="1">
      <alignment vertical="center"/>
    </xf>
    <xf numFmtId="0" fontId="31" fillId="0" borderId="10" xfId="0" applyFont="1" applyBorder="1" applyAlignment="1">
      <alignment vertical="center"/>
    </xf>
    <xf numFmtId="0" fontId="31" fillId="0" borderId="11" xfId="0" applyFont="1" applyBorder="1" applyAlignment="1">
      <alignment vertical="center"/>
    </xf>
    <xf numFmtId="0" fontId="30" fillId="2" borderId="1" xfId="0" applyFont="1" applyFill="1" applyBorder="1" applyAlignment="1">
      <alignment vertical="center"/>
    </xf>
    <xf numFmtId="0" fontId="0" fillId="2" borderId="2" xfId="0" applyFill="1" applyBorder="1" applyAlignment="1">
      <alignment vertical="center"/>
    </xf>
    <xf numFmtId="3" fontId="31" fillId="2" borderId="2" xfId="0" applyNumberFormat="1" applyFont="1" applyFill="1" applyBorder="1" applyAlignment="1">
      <alignment vertical="center"/>
    </xf>
    <xf numFmtId="0" fontId="31" fillId="2" borderId="2" xfId="0" applyFont="1" applyFill="1" applyBorder="1" applyAlignment="1">
      <alignment vertical="center"/>
    </xf>
    <xf numFmtId="0" fontId="31" fillId="2" borderId="3" xfId="0" applyFont="1" applyFill="1" applyBorder="1" applyAlignment="1">
      <alignment vertical="center"/>
    </xf>
    <xf numFmtId="0" fontId="30" fillId="2" borderId="9" xfId="0" applyFont="1" applyFill="1" applyBorder="1" applyAlignment="1">
      <alignment vertical="center"/>
    </xf>
    <xf numFmtId="0" fontId="0" fillId="2" borderId="10" xfId="0" applyFill="1" applyBorder="1" applyAlignment="1">
      <alignment vertical="center"/>
    </xf>
    <xf numFmtId="0" fontId="31" fillId="2" borderId="10" xfId="0" applyFont="1" applyFill="1" applyBorder="1" applyAlignment="1">
      <alignment vertical="center"/>
    </xf>
    <xf numFmtId="0" fontId="31" fillId="2" borderId="11" xfId="0" applyFont="1" applyFill="1" applyBorder="1" applyAlignment="1">
      <alignment vertical="center"/>
    </xf>
    <xf numFmtId="0" fontId="28"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8" fillId="0" borderId="1" xfId="0" applyFont="1" applyBorder="1"/>
    <xf numFmtId="0" fontId="0" fillId="0" borderId="2" xfId="0" applyBorder="1"/>
    <xf numFmtId="4" fontId="0" fillId="2" borderId="12" xfId="0" applyNumberFormat="1" applyFill="1" applyBorder="1" applyAlignment="1">
      <alignment horizontal="center" vertical="center"/>
    </xf>
    <xf numFmtId="0" fontId="28" fillId="2" borderId="2" xfId="0" applyFont="1" applyFill="1" applyBorder="1" applyAlignment="1">
      <alignment vertical="center"/>
    </xf>
    <xf numFmtId="0" fontId="0" fillId="2" borderId="3" xfId="0" applyFill="1" applyBorder="1" applyAlignment="1">
      <alignment vertical="center"/>
    </xf>
    <xf numFmtId="0" fontId="28" fillId="2" borderId="9" xfId="0" applyFont="1" applyFill="1" applyBorder="1" applyAlignment="1">
      <alignment vertical="center"/>
    </xf>
    <xf numFmtId="0" fontId="0" fillId="2" borderId="11" xfId="0" applyFill="1" applyBorder="1" applyAlignment="1">
      <alignment vertical="center"/>
    </xf>
    <xf numFmtId="0" fontId="28" fillId="0" borderId="0" xfId="0" applyFont="1" applyAlignment="1">
      <alignment vertical="center"/>
    </xf>
    <xf numFmtId="44" fontId="28" fillId="0" borderId="13" xfId="0" applyNumberFormat="1" applyFont="1" applyBorder="1" applyAlignment="1">
      <alignment horizontal="center" vertical="center" wrapText="1"/>
    </xf>
    <xf numFmtId="0" fontId="28" fillId="0" borderId="2" xfId="0" applyFont="1" applyBorder="1" applyAlignment="1">
      <alignment vertical="center"/>
    </xf>
    <xf numFmtId="0" fontId="28" fillId="0" borderId="10" xfId="0" applyFont="1" applyBorder="1" applyAlignment="1">
      <alignment vertical="center"/>
    </xf>
    <xf numFmtId="0" fontId="28" fillId="2" borderId="1" xfId="0" applyFont="1" applyFill="1" applyBorder="1" applyAlignment="1">
      <alignment vertical="center"/>
    </xf>
    <xf numFmtId="0" fontId="28" fillId="2" borderId="3" xfId="0" applyFont="1" applyFill="1" applyBorder="1" applyAlignment="1">
      <alignment vertical="center"/>
    </xf>
    <xf numFmtId="0" fontId="28" fillId="2" borderId="10" xfId="0" applyFont="1" applyFill="1" applyBorder="1" applyAlignment="1">
      <alignment vertical="center"/>
    </xf>
    <xf numFmtId="0" fontId="28" fillId="2" borderId="11" xfId="0" applyFont="1" applyFill="1" applyBorder="1" applyAlignment="1">
      <alignment vertical="center"/>
    </xf>
    <xf numFmtId="0" fontId="28" fillId="0" borderId="2" xfId="0" applyFont="1" applyBorder="1" applyAlignment="1">
      <alignment vertical="center" wrapText="1"/>
    </xf>
    <xf numFmtId="0" fontId="0" fillId="0" borderId="0" xfId="0" applyAlignment="1">
      <alignment horizontal="center"/>
    </xf>
    <xf numFmtId="14" fontId="0" fillId="0" borderId="0" xfId="0" applyNumberFormat="1"/>
    <xf numFmtId="0" fontId="28" fillId="0" borderId="1" xfId="0" applyFont="1" applyBorder="1" applyAlignment="1">
      <alignment horizontal="justify"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29" fillId="3" borderId="6" xfId="0" applyFont="1" applyFill="1" applyBorder="1" applyAlignment="1">
      <alignment horizontal="center"/>
    </xf>
    <xf numFmtId="0" fontId="29" fillId="3" borderId="7" xfId="0" applyFont="1" applyFill="1" applyBorder="1" applyAlignment="1">
      <alignment horizontal="center"/>
    </xf>
    <xf numFmtId="0" fontId="29" fillId="3" borderId="8" xfId="0" applyFont="1" applyFill="1" applyBorder="1" applyAlignment="1">
      <alignment horizontal="center"/>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0" xfId="0" applyAlignment="1">
      <alignment horizontal="center" wrapText="1"/>
    </xf>
    <xf numFmtId="0" fontId="0" fillId="2" borderId="14" xfId="0" applyFill="1" applyBorder="1" applyAlignment="1">
      <alignment horizontal="justify" vertical="center" wrapText="1"/>
    </xf>
    <xf numFmtId="0" fontId="0" fillId="2" borderId="15" xfId="0" applyFill="1" applyBorder="1" applyAlignment="1">
      <alignment horizontal="justify" vertical="center" wrapText="1"/>
    </xf>
    <xf numFmtId="0" fontId="0" fillId="2" borderId="16" xfId="0" applyFill="1" applyBorder="1" applyAlignment="1">
      <alignment horizontal="justify" vertical="center" wrapText="1"/>
    </xf>
    <xf numFmtId="0" fontId="28" fillId="4" borderId="12" xfId="0" applyFont="1" applyFill="1" applyBorder="1" applyAlignment="1">
      <alignment horizontal="center"/>
    </xf>
    <xf numFmtId="0" fontId="28" fillId="4" borderId="13" xfId="0" applyFont="1" applyFill="1" applyBorder="1" applyAlignment="1">
      <alignment horizontal="center"/>
    </xf>
    <xf numFmtId="0" fontId="28" fillId="4" borderId="13" xfId="0" applyFont="1" applyFill="1" applyBorder="1" applyAlignment="1">
      <alignment horizontal="center" vertical="center"/>
    </xf>
    <xf numFmtId="0" fontId="0" fillId="0" borderId="2" xfId="0" applyFill="1" applyBorder="1" applyAlignment="1">
      <alignment vertical="center"/>
    </xf>
  </cellXfs>
  <cellStyles count="97">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illares 8" xfId="93" xr:uid="{5E7CAEA2-FD08-4C61-8F74-42BECF268368}"/>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2 6" xfId="91" xr:uid="{68CFADD6-31B7-4AA0-8044-44A98D1A5636}"/>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2" xr:uid="{C8B5304C-E668-4833-8BE0-9BCCF5EA76F5}"/>
    <cellStyle name="Moneda 26" xfId="94" xr:uid="{FB07D22C-E8BE-49BA-A0F2-ED680B38488F}"/>
    <cellStyle name="Moneda 27" xfId="96" xr:uid="{E5F5C090-DDA9-4821-8228-5E2BE7ECF761}"/>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0 2" xfId="90" xr:uid="{1A06C0E6-06DA-4DE8-BA66-123E596D8E4A}"/>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95" xr:uid="{E5ECCA01-C76E-4CAF-82C9-65CA7EE0EEF5}"/>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U126"/>
  <sheetViews>
    <sheetView tabSelected="1" view="pageBreakPreview" zoomScale="96" zoomScaleNormal="96" zoomScaleSheetLayoutView="96" workbookViewId="0">
      <selection activeCell="O5" sqref="O5"/>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74" t="s">
        <v>0</v>
      </c>
      <c r="B1" s="75"/>
      <c r="C1" s="75"/>
      <c r="D1" s="75"/>
      <c r="E1" s="75"/>
      <c r="F1" s="75"/>
      <c r="G1" s="75"/>
      <c r="H1" s="75"/>
      <c r="I1" s="76"/>
    </row>
    <row r="2" spans="1:21" ht="15.75" thickBot="1">
      <c r="G2" s="69" t="s">
        <v>54</v>
      </c>
      <c r="H2" t="s">
        <v>58</v>
      </c>
      <c r="I2" s="70">
        <v>44169</v>
      </c>
    </row>
    <row r="3" spans="1:21" ht="42.75" customHeight="1" thickBot="1">
      <c r="A3" s="71" t="s">
        <v>48</v>
      </c>
      <c r="B3" s="77"/>
      <c r="C3" s="77"/>
      <c r="D3" s="77"/>
      <c r="E3" s="77"/>
      <c r="F3" s="77"/>
      <c r="G3" s="77"/>
      <c r="H3" s="77"/>
      <c r="I3" s="78"/>
    </row>
    <row r="4" spans="1:21" ht="128.25" customHeight="1" thickBot="1">
      <c r="A4" s="71" t="s">
        <v>51</v>
      </c>
      <c r="B4" s="72"/>
      <c r="C4" s="72"/>
      <c r="D4" s="72"/>
      <c r="E4" s="72"/>
      <c r="F4" s="72"/>
      <c r="G4" s="72"/>
      <c r="H4" s="72"/>
      <c r="I4" s="73"/>
    </row>
    <row r="5" spans="1:21" ht="47.25" customHeight="1" thickBot="1">
      <c r="A5" s="71" t="s">
        <v>22</v>
      </c>
      <c r="B5" s="77"/>
      <c r="C5" s="77"/>
      <c r="D5" s="77"/>
      <c r="E5" s="77"/>
      <c r="F5" s="77"/>
      <c r="G5" s="77"/>
      <c r="H5" s="77"/>
      <c r="I5" s="78"/>
    </row>
    <row r="6" spans="1:21">
      <c r="A6" s="23" t="s">
        <v>1</v>
      </c>
      <c r="B6" s="24"/>
      <c r="C6" s="24"/>
      <c r="D6" s="25" t="s">
        <v>2</v>
      </c>
      <c r="E6" s="24"/>
      <c r="F6" s="86" t="s">
        <v>3</v>
      </c>
      <c r="G6" s="24"/>
      <c r="H6" s="24"/>
      <c r="I6" s="26"/>
    </row>
    <row r="7" spans="1:21" ht="15.75" thickBot="1">
      <c r="A7" s="27"/>
      <c r="B7" s="28"/>
      <c r="C7" s="28"/>
      <c r="D7" s="28"/>
      <c r="E7" s="28"/>
      <c r="F7" s="28"/>
      <c r="G7" s="28"/>
      <c r="H7" s="28"/>
      <c r="I7" s="29"/>
    </row>
    <row r="8" spans="1:21">
      <c r="A8" s="37" t="s">
        <v>47</v>
      </c>
      <c r="B8" s="38"/>
      <c r="C8" s="38"/>
      <c r="D8" s="38"/>
      <c r="E8" s="56"/>
      <c r="F8" s="38"/>
      <c r="G8" s="38"/>
      <c r="H8" s="38"/>
      <c r="I8" s="57"/>
    </row>
    <row r="9" spans="1:21" ht="15.75" thickBot="1">
      <c r="A9" s="58" t="s">
        <v>16</v>
      </c>
      <c r="B9" s="43"/>
      <c r="C9" s="43"/>
      <c r="D9" s="43"/>
      <c r="E9" s="43"/>
      <c r="F9" s="43"/>
      <c r="G9" s="43"/>
      <c r="H9" s="43"/>
      <c r="I9" s="59"/>
    </row>
    <row r="10" spans="1:21">
      <c r="A10" s="30" t="s">
        <v>57</v>
      </c>
      <c r="B10" s="24"/>
      <c r="C10" s="24"/>
      <c r="D10" s="31"/>
      <c r="E10" s="32"/>
      <c r="F10" s="32"/>
      <c r="G10" s="32"/>
      <c r="H10" s="32"/>
      <c r="I10" s="33"/>
    </row>
    <row r="11" spans="1:21" ht="15.75" thickBot="1">
      <c r="A11" s="34"/>
      <c r="B11" s="28"/>
      <c r="C11" s="28"/>
      <c r="D11" s="35"/>
      <c r="E11" s="35"/>
      <c r="F11" s="35"/>
      <c r="G11" s="35"/>
      <c r="H11" s="35"/>
      <c r="I11" s="36"/>
    </row>
    <row r="12" spans="1:21">
      <c r="A12" s="37" t="s">
        <v>56</v>
      </c>
      <c r="B12" s="38"/>
      <c r="C12" s="38"/>
      <c r="D12" s="39"/>
      <c r="E12" s="40"/>
      <c r="F12" s="40"/>
      <c r="G12" s="40"/>
      <c r="H12" s="40"/>
      <c r="I12" s="41"/>
    </row>
    <row r="13" spans="1:21" ht="15.75" thickBot="1">
      <c r="A13" s="42"/>
      <c r="B13" s="43"/>
      <c r="C13" s="43"/>
      <c r="D13" s="44"/>
      <c r="E13" s="44"/>
      <c r="F13" s="44"/>
      <c r="G13" s="44"/>
      <c r="H13" s="44"/>
      <c r="I13" s="45"/>
    </row>
    <row r="14" spans="1:21">
      <c r="A14" s="30" t="s">
        <v>21</v>
      </c>
      <c r="B14" s="24"/>
      <c r="C14" s="24"/>
      <c r="D14" s="32"/>
      <c r="E14" s="32"/>
      <c r="F14" s="32"/>
      <c r="G14" s="32"/>
      <c r="H14" s="32"/>
      <c r="I14" s="33"/>
    </row>
    <row r="15" spans="1:21" ht="15.75" customHeight="1" thickBot="1">
      <c r="A15" s="34"/>
      <c r="B15" s="28"/>
      <c r="C15" s="28"/>
      <c r="D15" s="35"/>
      <c r="E15" s="35"/>
      <c r="F15" s="35"/>
      <c r="G15" s="35"/>
      <c r="H15" s="35"/>
      <c r="I15" s="36"/>
      <c r="K15" s="79"/>
      <c r="L15" s="79"/>
      <c r="M15" s="79"/>
      <c r="N15" s="79"/>
      <c r="O15" s="79"/>
      <c r="P15" s="79"/>
      <c r="Q15" s="79"/>
      <c r="R15" s="79"/>
      <c r="S15" s="79"/>
      <c r="T15" s="79"/>
      <c r="U15" s="79"/>
    </row>
    <row r="16" spans="1:21">
      <c r="A16" s="30" t="s">
        <v>49</v>
      </c>
      <c r="B16" s="24"/>
      <c r="C16" s="24"/>
      <c r="D16" s="31"/>
      <c r="E16" s="32"/>
      <c r="F16" s="32"/>
      <c r="G16" s="32"/>
      <c r="H16" s="32"/>
      <c r="I16" s="33"/>
      <c r="K16" s="79"/>
      <c r="L16" s="79"/>
      <c r="M16" s="79"/>
      <c r="N16" s="79"/>
      <c r="O16" s="79"/>
      <c r="P16" s="79"/>
      <c r="Q16" s="79"/>
      <c r="R16" s="79"/>
      <c r="S16" s="79"/>
      <c r="T16" s="79"/>
      <c r="U16" s="79"/>
    </row>
    <row r="17" spans="1:21" ht="15.75" thickBot="1">
      <c r="A17" s="27"/>
      <c r="B17" s="28"/>
      <c r="C17" s="28"/>
      <c r="D17" s="28"/>
      <c r="E17" s="28"/>
      <c r="F17" s="28"/>
      <c r="G17" s="28"/>
      <c r="H17" s="28"/>
      <c r="I17" s="29"/>
      <c r="K17" s="79"/>
      <c r="L17" s="79"/>
      <c r="M17" s="79"/>
      <c r="N17" s="79"/>
      <c r="O17" s="79"/>
      <c r="P17" s="79"/>
      <c r="Q17" s="79"/>
      <c r="R17" s="79"/>
      <c r="S17" s="79"/>
      <c r="T17" s="79"/>
      <c r="U17" s="79"/>
    </row>
    <row r="18" spans="1:21" ht="15" customHeight="1">
      <c r="A18" s="23" t="s">
        <v>50</v>
      </c>
      <c r="B18" s="24"/>
      <c r="C18" s="24"/>
      <c r="D18" s="24"/>
      <c r="E18" s="24"/>
      <c r="F18" s="24"/>
      <c r="G18" s="24"/>
      <c r="H18" s="24"/>
      <c r="I18" s="26"/>
      <c r="K18" s="79"/>
      <c r="L18" s="79"/>
      <c r="M18" s="79"/>
      <c r="N18" s="79"/>
      <c r="O18" s="79"/>
      <c r="P18" s="79"/>
      <c r="Q18" s="79"/>
      <c r="R18" s="79"/>
      <c r="S18" s="79"/>
      <c r="T18" s="79"/>
      <c r="U18" s="79"/>
    </row>
    <row r="19" spans="1:21" ht="15.75" thickBot="1">
      <c r="A19" s="46"/>
      <c r="B19" s="47"/>
      <c r="C19" s="47"/>
      <c r="D19" s="47"/>
      <c r="E19" s="47"/>
      <c r="F19" s="47"/>
      <c r="G19" s="47"/>
      <c r="H19" s="47"/>
      <c r="I19" s="48"/>
      <c r="K19" s="79"/>
      <c r="L19" s="79"/>
      <c r="M19" s="79"/>
      <c r="N19" s="79"/>
      <c r="O19" s="79"/>
      <c r="P19" s="79"/>
      <c r="Q19" s="79"/>
      <c r="R19" s="79"/>
      <c r="S19" s="79"/>
      <c r="T19" s="79"/>
      <c r="U19" s="79"/>
    </row>
    <row r="20" spans="1:21">
      <c r="A20" s="23" t="s">
        <v>20</v>
      </c>
      <c r="B20" s="62"/>
      <c r="C20" s="62"/>
      <c r="D20" s="62" t="s">
        <v>52</v>
      </c>
      <c r="E20" s="62"/>
      <c r="F20" s="62"/>
      <c r="G20" s="24"/>
      <c r="H20" s="24"/>
      <c r="I20" s="26"/>
      <c r="K20" s="79"/>
      <c r="L20" s="79"/>
      <c r="M20" s="79"/>
      <c r="N20" s="79"/>
      <c r="O20" s="79"/>
      <c r="P20" s="79"/>
      <c r="Q20" s="79"/>
      <c r="R20" s="79"/>
      <c r="S20" s="79"/>
      <c r="T20" s="79"/>
      <c r="U20" s="79"/>
    </row>
    <row r="21" spans="1:21" ht="15" customHeight="1" thickBot="1">
      <c r="A21" s="27"/>
      <c r="B21" s="63"/>
      <c r="C21" s="63"/>
      <c r="D21" s="63"/>
      <c r="E21" s="63"/>
      <c r="F21" s="63"/>
      <c r="G21" s="28"/>
      <c r="H21" s="28"/>
      <c r="I21" s="29"/>
      <c r="K21" s="79"/>
      <c r="L21" s="79"/>
      <c r="M21" s="79"/>
      <c r="N21" s="79"/>
      <c r="O21" s="79"/>
      <c r="P21" s="79"/>
      <c r="Q21" s="79"/>
      <c r="R21" s="79"/>
      <c r="S21" s="79"/>
      <c r="T21" s="79"/>
      <c r="U21" s="79"/>
    </row>
    <row r="22" spans="1:21" ht="15" customHeight="1">
      <c r="A22" s="64" t="s">
        <v>18</v>
      </c>
      <c r="B22" s="56"/>
      <c r="C22" s="56" t="s">
        <v>55</v>
      </c>
      <c r="D22" s="56"/>
      <c r="E22" s="56"/>
      <c r="F22" s="56"/>
      <c r="G22" s="56"/>
      <c r="H22" s="56"/>
      <c r="I22" s="65"/>
      <c r="K22" s="79"/>
      <c r="L22" s="79"/>
      <c r="M22" s="79"/>
      <c r="N22" s="79"/>
      <c r="O22" s="79"/>
      <c r="P22" s="79"/>
      <c r="Q22" s="79"/>
      <c r="R22" s="79"/>
      <c r="S22" s="79"/>
      <c r="T22" s="79"/>
      <c r="U22" s="79"/>
    </row>
    <row r="23" spans="1:21" ht="23.25" customHeight="1" thickBot="1">
      <c r="A23" s="58"/>
      <c r="B23" s="66"/>
      <c r="C23" s="66"/>
      <c r="D23" s="66"/>
      <c r="E23" s="66"/>
      <c r="F23" s="66"/>
      <c r="G23" s="66"/>
      <c r="H23" s="66"/>
      <c r="I23" s="67"/>
      <c r="K23" s="79"/>
      <c r="L23" s="79"/>
      <c r="M23" s="79"/>
      <c r="N23" s="79"/>
      <c r="O23" s="79"/>
      <c r="P23" s="79"/>
      <c r="Q23" s="79"/>
      <c r="R23" s="79"/>
      <c r="S23" s="79"/>
      <c r="T23" s="79"/>
      <c r="U23" s="79"/>
    </row>
    <row r="24" spans="1:21">
      <c r="A24" s="23" t="s">
        <v>19</v>
      </c>
      <c r="B24" s="62" t="s">
        <v>53</v>
      </c>
      <c r="C24" s="62"/>
      <c r="D24" s="62"/>
      <c r="E24" s="68"/>
      <c r="F24" s="68"/>
      <c r="G24" s="49"/>
      <c r="H24" s="49"/>
      <c r="I24" s="50"/>
      <c r="K24" s="79"/>
      <c r="L24" s="79"/>
      <c r="M24" s="79"/>
      <c r="N24" s="79"/>
      <c r="O24" s="79"/>
      <c r="P24" s="79"/>
      <c r="Q24" s="79"/>
      <c r="R24" s="79"/>
      <c r="S24" s="79"/>
      <c r="T24" s="79"/>
      <c r="U24" s="79"/>
    </row>
    <row r="25" spans="1:21" ht="17.25" customHeight="1" thickBot="1">
      <c r="A25" s="27"/>
      <c r="B25" s="28"/>
      <c r="C25" s="28"/>
      <c r="D25" s="28"/>
      <c r="E25" s="51"/>
      <c r="F25" s="51"/>
      <c r="G25" s="51"/>
      <c r="H25" s="51"/>
      <c r="I25" s="52"/>
      <c r="K25" s="79"/>
      <c r="L25" s="79"/>
      <c r="M25" s="79"/>
      <c r="N25" s="79"/>
      <c r="O25" s="79"/>
      <c r="P25" s="79"/>
      <c r="Q25" s="79"/>
      <c r="R25" s="79"/>
      <c r="S25" s="79"/>
      <c r="T25" s="79"/>
      <c r="U25" s="79"/>
    </row>
    <row r="26" spans="1:21">
      <c r="A26" s="53" t="s">
        <v>5</v>
      </c>
      <c r="B26" s="54"/>
      <c r="C26" s="54"/>
      <c r="D26" s="54"/>
      <c r="E26" s="54"/>
      <c r="F26" s="54"/>
      <c r="G26" s="54"/>
      <c r="H26" s="54"/>
      <c r="I26" s="3"/>
      <c r="K26" s="79"/>
      <c r="L26" s="79"/>
      <c r="M26" s="79"/>
      <c r="N26" s="79"/>
      <c r="O26" s="79"/>
      <c r="P26" s="79"/>
      <c r="Q26" s="79"/>
      <c r="R26" s="79"/>
      <c r="S26" s="79"/>
      <c r="T26" s="79"/>
      <c r="U26" s="79"/>
    </row>
    <row r="27" spans="1:21">
      <c r="A27" s="83" t="s">
        <v>6</v>
      </c>
      <c r="B27" s="84"/>
      <c r="C27" s="84"/>
      <c r="D27" s="84"/>
      <c r="E27" s="84"/>
      <c r="F27" s="84"/>
      <c r="G27" s="84"/>
      <c r="H27" s="84"/>
      <c r="I27" s="3"/>
    </row>
    <row r="28" spans="1:21" ht="30">
      <c r="A28" s="4" t="s">
        <v>7</v>
      </c>
      <c r="B28" s="85" t="s">
        <v>8</v>
      </c>
      <c r="C28" s="85"/>
      <c r="D28" s="85"/>
      <c r="E28" s="85"/>
      <c r="F28" s="85"/>
      <c r="G28" s="85"/>
      <c r="H28" s="5" t="s">
        <v>9</v>
      </c>
      <c r="I28" s="3"/>
    </row>
    <row r="29" spans="1:21" ht="15" customHeight="1">
      <c r="A29" s="55">
        <v>144.28</v>
      </c>
      <c r="B29" s="80" t="s">
        <v>23</v>
      </c>
      <c r="C29" s="81"/>
      <c r="D29" s="81"/>
      <c r="E29" s="81"/>
      <c r="F29" s="81"/>
      <c r="G29" s="82"/>
      <c r="H29" s="19">
        <v>64867.246399999996</v>
      </c>
      <c r="I29" s="3"/>
    </row>
    <row r="30" spans="1:21" ht="15" customHeight="1">
      <c r="A30" s="55">
        <v>765.88</v>
      </c>
      <c r="B30" s="80" t="s">
        <v>24</v>
      </c>
      <c r="C30" s="81"/>
      <c r="D30" s="81"/>
      <c r="E30" s="81"/>
      <c r="F30" s="81"/>
      <c r="G30" s="82"/>
      <c r="H30" s="19">
        <v>192426.66960000002</v>
      </c>
      <c r="I30" s="3"/>
    </row>
    <row r="31" spans="1:21" ht="15" customHeight="1">
      <c r="A31" s="55">
        <v>20244.75</v>
      </c>
      <c r="B31" s="80" t="s">
        <v>25</v>
      </c>
      <c r="C31" s="81"/>
      <c r="D31" s="81"/>
      <c r="E31" s="81"/>
      <c r="F31" s="81"/>
      <c r="G31" s="82"/>
      <c r="H31" s="19">
        <v>6307016.1059999987</v>
      </c>
      <c r="I31" s="3"/>
    </row>
    <row r="32" spans="1:21" ht="15" customHeight="1">
      <c r="A32" s="55">
        <v>188.96</v>
      </c>
      <c r="B32" s="80" t="s">
        <v>26</v>
      </c>
      <c r="C32" s="81"/>
      <c r="D32" s="81"/>
      <c r="E32" s="81"/>
      <c r="F32" s="81"/>
      <c r="G32" s="82"/>
      <c r="H32" s="19">
        <v>1534649.7123999998</v>
      </c>
      <c r="I32" s="3"/>
    </row>
    <row r="33" spans="1:9" ht="15" customHeight="1">
      <c r="A33" s="55">
        <v>990.58</v>
      </c>
      <c r="B33" s="80" t="s">
        <v>27</v>
      </c>
      <c r="C33" s="81"/>
      <c r="D33" s="81"/>
      <c r="E33" s="81"/>
      <c r="F33" s="81"/>
      <c r="G33" s="82"/>
      <c r="H33" s="19">
        <v>762078.98239999998</v>
      </c>
      <c r="I33" s="3"/>
    </row>
    <row r="34" spans="1:9" ht="15" customHeight="1">
      <c r="A34" s="55">
        <v>2013.67</v>
      </c>
      <c r="B34" s="80" t="s">
        <v>28</v>
      </c>
      <c r="C34" s="81"/>
      <c r="D34" s="81"/>
      <c r="E34" s="81"/>
      <c r="F34" s="81"/>
      <c r="G34" s="82"/>
      <c r="H34" s="19">
        <v>1010329.2135999999</v>
      </c>
      <c r="I34" s="3"/>
    </row>
    <row r="35" spans="1:9" ht="15" customHeight="1">
      <c r="A35" s="55">
        <v>3547.89</v>
      </c>
      <c r="B35" s="80" t="s">
        <v>29</v>
      </c>
      <c r="C35" s="81"/>
      <c r="D35" s="81"/>
      <c r="E35" s="81"/>
      <c r="F35" s="81"/>
      <c r="G35" s="82"/>
      <c r="H35" s="19">
        <v>1086687.2228000001</v>
      </c>
      <c r="I35" s="3"/>
    </row>
    <row r="36" spans="1:9" ht="15" customHeight="1">
      <c r="A36" s="55">
        <v>56</v>
      </c>
      <c r="B36" s="80" t="s">
        <v>30</v>
      </c>
      <c r="C36" s="81"/>
      <c r="D36" s="81"/>
      <c r="E36" s="81"/>
      <c r="F36" s="81"/>
      <c r="G36" s="82"/>
      <c r="H36" s="19">
        <v>1666432.3128000002</v>
      </c>
      <c r="I36" s="3"/>
    </row>
    <row r="37" spans="1:9" ht="15" customHeight="1">
      <c r="A37" s="55">
        <v>34.25</v>
      </c>
      <c r="B37" s="80" t="s">
        <v>31</v>
      </c>
      <c r="C37" s="81"/>
      <c r="D37" s="81"/>
      <c r="E37" s="81"/>
      <c r="F37" s="81"/>
      <c r="G37" s="82"/>
      <c r="H37" s="19">
        <v>216667.56079999998</v>
      </c>
      <c r="I37" s="3"/>
    </row>
    <row r="38" spans="1:9" ht="15" customHeight="1">
      <c r="A38" s="55">
        <v>33</v>
      </c>
      <c r="B38" s="80" t="s">
        <v>32</v>
      </c>
      <c r="C38" s="81"/>
      <c r="D38" s="81"/>
      <c r="E38" s="81"/>
      <c r="F38" s="81"/>
      <c r="G38" s="82"/>
      <c r="H38" s="19">
        <v>413416.65719999996</v>
      </c>
      <c r="I38" s="3"/>
    </row>
    <row r="39" spans="1:9" ht="15" customHeight="1">
      <c r="A39" s="55">
        <v>16</v>
      </c>
      <c r="B39" s="80" t="s">
        <v>33</v>
      </c>
      <c r="C39" s="81"/>
      <c r="D39" s="81"/>
      <c r="E39" s="81"/>
      <c r="F39" s="81"/>
      <c r="G39" s="82"/>
      <c r="H39" s="19">
        <v>404403.22519999999</v>
      </c>
      <c r="I39" s="3"/>
    </row>
    <row r="40" spans="1:9" ht="15" customHeight="1">
      <c r="A40" s="55">
        <v>899.99</v>
      </c>
      <c r="B40" s="80" t="s">
        <v>34</v>
      </c>
      <c r="C40" s="81"/>
      <c r="D40" s="81"/>
      <c r="E40" s="81"/>
      <c r="F40" s="81"/>
      <c r="G40" s="82"/>
      <c r="H40" s="19">
        <v>81205.660799999998</v>
      </c>
      <c r="I40" s="3"/>
    </row>
    <row r="41" spans="1:9" ht="15" customHeight="1">
      <c r="A41" s="55">
        <v>21.7</v>
      </c>
      <c r="B41" s="80" t="s">
        <v>35</v>
      </c>
      <c r="C41" s="81"/>
      <c r="D41" s="81"/>
      <c r="E41" s="81"/>
      <c r="F41" s="81"/>
      <c r="G41" s="82"/>
      <c r="H41" s="19">
        <v>82904.283599999995</v>
      </c>
      <c r="I41" s="3"/>
    </row>
    <row r="42" spans="1:9" ht="15" customHeight="1">
      <c r="A42" s="55">
        <v>104</v>
      </c>
      <c r="B42" s="80" t="s">
        <v>36</v>
      </c>
      <c r="C42" s="81"/>
      <c r="D42" s="81"/>
      <c r="E42" s="81"/>
      <c r="F42" s="81"/>
      <c r="G42" s="82"/>
      <c r="H42" s="19">
        <v>146576.27759999994</v>
      </c>
      <c r="I42" s="3"/>
    </row>
    <row r="43" spans="1:9" ht="15" customHeight="1">
      <c r="A43" s="55">
        <v>237.32</v>
      </c>
      <c r="B43" s="80" t="s">
        <v>37</v>
      </c>
      <c r="C43" s="81"/>
      <c r="D43" s="81"/>
      <c r="E43" s="81"/>
      <c r="F43" s="81"/>
      <c r="G43" s="82"/>
      <c r="H43" s="19">
        <v>462421.80840000004</v>
      </c>
      <c r="I43" s="3"/>
    </row>
    <row r="44" spans="1:9" ht="15" customHeight="1">
      <c r="A44" s="55">
        <v>24</v>
      </c>
      <c r="B44" s="80" t="s">
        <v>38</v>
      </c>
      <c r="C44" s="81"/>
      <c r="D44" s="81"/>
      <c r="E44" s="81"/>
      <c r="F44" s="81"/>
      <c r="G44" s="82"/>
      <c r="H44" s="19">
        <v>872394.43719999981</v>
      </c>
      <c r="I44" s="3"/>
    </row>
    <row r="45" spans="1:9" ht="15" customHeight="1">
      <c r="A45" s="55">
        <v>276.08999999999997</v>
      </c>
      <c r="B45" s="80" t="s">
        <v>39</v>
      </c>
      <c r="C45" s="81"/>
      <c r="D45" s="81"/>
      <c r="E45" s="81"/>
      <c r="F45" s="81"/>
      <c r="G45" s="82"/>
      <c r="H45" s="19">
        <v>232327.56079999998</v>
      </c>
      <c r="I45" s="3"/>
    </row>
    <row r="46" spans="1:9" ht="15" customHeight="1">
      <c r="A46" s="55">
        <v>3</v>
      </c>
      <c r="B46" s="80" t="s">
        <v>40</v>
      </c>
      <c r="C46" s="81"/>
      <c r="D46" s="81"/>
      <c r="E46" s="81"/>
      <c r="F46" s="81"/>
      <c r="G46" s="82"/>
      <c r="H46" s="19">
        <v>62170.269599999992</v>
      </c>
      <c r="I46" s="3"/>
    </row>
    <row r="47" spans="1:9" ht="15" customHeight="1">
      <c r="A47" s="55">
        <v>7</v>
      </c>
      <c r="B47" s="80" t="s">
        <v>41</v>
      </c>
      <c r="C47" s="81"/>
      <c r="D47" s="81"/>
      <c r="E47" s="81"/>
      <c r="F47" s="81"/>
      <c r="G47" s="82"/>
      <c r="H47" s="19">
        <v>92038.494799999986</v>
      </c>
      <c r="I47" s="3"/>
    </row>
    <row r="48" spans="1:9" ht="15" customHeight="1">
      <c r="A48" s="55">
        <v>189</v>
      </c>
      <c r="B48" s="80" t="s">
        <v>42</v>
      </c>
      <c r="C48" s="81"/>
      <c r="D48" s="81"/>
      <c r="E48" s="81"/>
      <c r="F48" s="81"/>
      <c r="G48" s="82"/>
      <c r="H48" s="19">
        <v>2495690.9087999999</v>
      </c>
      <c r="I48" s="3"/>
    </row>
    <row r="49" spans="1:9" ht="15" customHeight="1">
      <c r="A49" s="55">
        <v>19</v>
      </c>
      <c r="B49" s="80" t="s">
        <v>43</v>
      </c>
      <c r="C49" s="81"/>
      <c r="D49" s="81"/>
      <c r="E49" s="81"/>
      <c r="F49" s="81"/>
      <c r="G49" s="82"/>
      <c r="H49" s="19">
        <v>520353.82080000004</v>
      </c>
      <c r="I49" s="3"/>
    </row>
    <row r="50" spans="1:9" ht="15" customHeight="1">
      <c r="A50" s="55">
        <v>31</v>
      </c>
      <c r="B50" s="80" t="s">
        <v>44</v>
      </c>
      <c r="C50" s="81"/>
      <c r="D50" s="81"/>
      <c r="E50" s="81"/>
      <c r="F50" s="81"/>
      <c r="G50" s="82"/>
      <c r="H50" s="19">
        <v>253689.45359999704</v>
      </c>
      <c r="I50" s="3"/>
    </row>
    <row r="51" spans="1:9" ht="15" customHeight="1">
      <c r="A51" s="55">
        <v>27</v>
      </c>
      <c r="B51" s="80" t="s">
        <v>45</v>
      </c>
      <c r="C51" s="81"/>
      <c r="D51" s="81"/>
      <c r="E51" s="81"/>
      <c r="F51" s="81"/>
      <c r="G51" s="82"/>
      <c r="H51" s="19">
        <v>22862.034</v>
      </c>
      <c r="I51" s="3"/>
    </row>
    <row r="52" spans="1:9" ht="15" customHeight="1">
      <c r="A52" s="55">
        <v>1067.98</v>
      </c>
      <c r="B52" s="80" t="s">
        <v>46</v>
      </c>
      <c r="C52" s="81"/>
      <c r="D52" s="81"/>
      <c r="E52" s="81"/>
      <c r="F52" s="81"/>
      <c r="G52" s="82"/>
      <c r="H52" s="19">
        <v>16390.0808</v>
      </c>
      <c r="I52" s="3"/>
    </row>
    <row r="53" spans="1:9">
      <c r="A53" s="18"/>
      <c r="B53" s="60"/>
      <c r="C53" s="60"/>
      <c r="D53" s="60"/>
      <c r="E53" s="60"/>
      <c r="F53" s="60"/>
      <c r="G53" s="20" t="s">
        <v>17</v>
      </c>
      <c r="H53" s="61">
        <f>SUM(H29:H52)</f>
        <v>18999999.999999993</v>
      </c>
      <c r="I53" s="3"/>
    </row>
    <row r="54" spans="1:9" ht="15.75" thickBot="1">
      <c r="A54" s="6"/>
      <c r="B54" s="7"/>
      <c r="C54" s="7"/>
      <c r="D54" s="7"/>
      <c r="E54" s="1"/>
      <c r="F54" s="1"/>
      <c r="G54" s="1"/>
      <c r="H54" s="1"/>
      <c r="I54" s="2"/>
    </row>
    <row r="55" spans="1:9">
      <c r="A55" s="8" t="s">
        <v>10</v>
      </c>
      <c r="B55" s="9"/>
      <c r="C55" s="10"/>
      <c r="D55" s="11"/>
      <c r="E55" s="12"/>
      <c r="F55" s="12"/>
      <c r="G55" s="13"/>
      <c r="I55" s="3"/>
    </row>
    <row r="56" spans="1:9">
      <c r="A56" s="8"/>
      <c r="B56" s="14" t="s">
        <v>11</v>
      </c>
      <c r="C56" s="14" t="s">
        <v>12</v>
      </c>
      <c r="I56" s="3"/>
    </row>
    <row r="57" spans="1:9">
      <c r="A57" s="17" t="s">
        <v>13</v>
      </c>
      <c r="B57" s="20" t="s">
        <v>4</v>
      </c>
      <c r="C57" s="21"/>
      <c r="I57" s="3"/>
    </row>
    <row r="58" spans="1:9">
      <c r="A58" s="17" t="s">
        <v>14</v>
      </c>
      <c r="B58" s="20" t="s">
        <v>4</v>
      </c>
      <c r="C58" s="22"/>
      <c r="D58" s="11"/>
      <c r="E58" s="12"/>
      <c r="F58" s="12"/>
      <c r="G58" s="13"/>
      <c r="I58" s="3"/>
    </row>
    <row r="59" spans="1:9" ht="30">
      <c r="A59" s="17" t="s">
        <v>15</v>
      </c>
      <c r="B59" s="20"/>
      <c r="C59" s="20" t="s">
        <v>4</v>
      </c>
      <c r="I59" s="3"/>
    </row>
    <row r="60" spans="1:9" ht="15.75" thickBot="1">
      <c r="A60" s="15"/>
      <c r="B60" s="16"/>
      <c r="C60" s="16"/>
      <c r="D60" s="1"/>
      <c r="E60" s="1"/>
      <c r="F60" s="1"/>
      <c r="G60" s="1"/>
      <c r="H60" s="1"/>
      <c r="I60" s="2"/>
    </row>
    <row r="126" spans="4:4">
      <c r="D126">
        <v>437.5</v>
      </c>
    </row>
  </sheetData>
  <mergeCells count="31">
    <mergeCell ref="B49:G49"/>
    <mergeCell ref="B50:G50"/>
    <mergeCell ref="B52:G52"/>
    <mergeCell ref="B41:G41"/>
    <mergeCell ref="B42:G42"/>
    <mergeCell ref="B43:G43"/>
    <mergeCell ref="B44:G44"/>
    <mergeCell ref="B46:G46"/>
    <mergeCell ref="B47:G47"/>
    <mergeCell ref="B48:G48"/>
    <mergeCell ref="B51:G51"/>
    <mergeCell ref="B29:G29"/>
    <mergeCell ref="A27:H27"/>
    <mergeCell ref="B28:G28"/>
    <mergeCell ref="B45:G45"/>
    <mergeCell ref="B30:G30"/>
    <mergeCell ref="B31:G31"/>
    <mergeCell ref="B32:G32"/>
    <mergeCell ref="B33:G33"/>
    <mergeCell ref="B34:G34"/>
    <mergeCell ref="B35:G35"/>
    <mergeCell ref="B36:G36"/>
    <mergeCell ref="B37:G37"/>
    <mergeCell ref="B38:G38"/>
    <mergeCell ref="B39:G39"/>
    <mergeCell ref="B40:G40"/>
    <mergeCell ref="A4:I4"/>
    <mergeCell ref="A1:I1"/>
    <mergeCell ref="A3:I3"/>
    <mergeCell ref="A5:I5"/>
    <mergeCell ref="K15:U26"/>
  </mergeCells>
  <phoneticPr fontId="35" type="noConversion"/>
  <printOptions horizontalCentered="1"/>
  <pageMargins left="0.39370078740157483" right="0.39370078740157483" top="0.39370078740157483" bottom="0.39370078740157483" header="0.31496062992125984" footer="0.31496062992125984"/>
  <pageSetup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2022-09-30T16:58:01Z</cp:lastPrinted>
  <dcterms:created xsi:type="dcterms:W3CDTF">2019-01-18T18:36:30Z</dcterms:created>
  <dcterms:modified xsi:type="dcterms:W3CDTF">2022-09-30T16:58:05Z</dcterms:modified>
</cp:coreProperties>
</file>