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0FD8E2E-980D-4B4C-AA0D-5F693A3E360C}"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2" i="1" l="1"/>
</calcChain>
</file>

<file path=xl/sharedStrings.xml><?xml version="1.0" encoding="utf-8"?>
<sst xmlns="http://schemas.openxmlformats.org/spreadsheetml/2006/main" count="50" uniqueCount="48">
  <si>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</si>
  <si>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</si>
  <si>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</si>
  <si>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</si>
  <si>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</si>
  <si>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</si>
  <si>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</si>
  <si>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</si>
  <si>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</si>
  <si>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</si>
  <si>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</si>
  <si>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</si>
  <si>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</si>
  <si>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</si>
  <si>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</si>
  <si>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</si>
  <si>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</si>
  <si>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</si>
  <si>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</si>
  <si>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</si>
  <si>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</si>
  <si>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</si>
  <si>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</si>
  <si>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Rehabilitación del Hospital Regional de Ameca, CLUES JCSSA000165 en el municipio de Ameca, Jalisco. Tercera etapa, frente 1.</t>
    </r>
  </si>
  <si>
    <t>M2, prelimiares</t>
  </si>
  <si>
    <t>M2, albañilerias</t>
  </si>
  <si>
    <t>M2, acabados</t>
  </si>
  <si>
    <t>PZA, muebles y accesorios</t>
  </si>
  <si>
    <t>SAL, instalación eléctrica</t>
  </si>
  <si>
    <t>SAL, instalación hidrosanitaria</t>
  </si>
  <si>
    <t>M, gases medicinales</t>
  </si>
  <si>
    <t>M, instalaciones pluviales</t>
  </si>
  <si>
    <t>M, instalaciones contra incendio</t>
  </si>
  <si>
    <t>M, instalaciones gas lp</t>
  </si>
  <si>
    <t>PZA, aire acondicionado / extraccion mecanica</t>
  </si>
  <si>
    <t>M, voz y datos cableado estructurado</t>
  </si>
  <si>
    <t>9.- META ( CANTIDAD ): 3472.15</t>
  </si>
  <si>
    <t>10.- UNIDAD DE MEDIDA: M2</t>
  </si>
  <si>
    <t>PZA, equipos especiales</t>
  </si>
  <si>
    <r>
      <t xml:space="preserve">2.-DESCRIPCIÓN DE LOS TRABAJOS: </t>
    </r>
    <r>
      <rPr>
        <sz val="11"/>
        <color indexed="8"/>
        <rFont val="Calibri"/>
        <family val="2"/>
      </rPr>
      <t>Se realizaran diversas obras de rehabilitació en el Hospital Regional de Ameca ubicado sobre la calle Cardenal José Salazar López Sur 84, Jardines del Manantial, en el municipio de Ameca, Jalisco. Los trabajos consideran la intervención en diversas áreas del inmueble con el fin de mejorar las condiciones de operatividad, entre ellas: 934.36 m2 de prelimiares, 1642.15 m2 de albañilerias, 1830.31 m2 de acabados, 29 piezas de muebles y accesorios, 244 salidas de instalación eléctrica, 57 salidas de instalación hidrosanitaria, 250 m de gases medicinales, 173.22 m de instalaciones pluviales, 320 m de instalaciones contra incendio, 260 m de instalaciones gas lp, 3 piezas de aire acondicionado / extraccion mecanica, 2 piezas de equipos especiales.</t>
    </r>
  </si>
  <si>
    <t>No. De Ficha SIPRO</t>
  </si>
  <si>
    <t>INFRAESTRUCTURA EN SALUD</t>
  </si>
  <si>
    <t>HOSPITAL REGIONAL</t>
  </si>
  <si>
    <t>REHABILITACIÓN</t>
  </si>
  <si>
    <t>060002000717</t>
  </si>
  <si>
    <t>6.-BENEFICIARIOS : 10,963 Habitantes aproximadamente</t>
  </si>
  <si>
    <t>7.- BENEFICIARIOS INDIRECTOS: ‭ 57,340 Habitantes aproximadamente</t>
  </si>
  <si>
    <r>
      <t>3.- DESCRIPCIÓN DE BENEFICIARIOS:</t>
    </r>
    <r>
      <rPr>
        <sz val="11"/>
        <color indexed="8"/>
        <rFont val="Calibri"/>
        <family val="2"/>
      </rPr>
      <t xml:space="preserve">  Es importante contar con un  Hospital que este bien equipado y tenga todos los servicios de especialidades que se requieren para la población, con la intervención se logrará propiciar un ambiente y espacios dignos para que se puedan desempeñar de manera apropiada las acciones en el Hospital Regional de Ameca dignificando el inmueble y beneficiando a 10,963 habitantes de esta localidad.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</si>
</sst>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9">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44" fontId="2" fillId="0" borderId="0" applyFont="0" applyFill="0" applyBorder="0" applyAlignment="0" applyProtection="0"/>
    <xf numFmtId="43" fontId="26" fillId="0" borderId="0" applyFont="0" applyFill="0" applyBorder="0" applyAlignment="0" applyProtection="0"/>
    <xf numFmtId="44" fontId="26" fillId="0" borderId="0" applyFont="0" applyFill="0" applyBorder="0" applyAlignment="0" applyProtection="0"/>
    <xf numFmtId="0" fontId="1" fillId="0" borderId="0"/>
    <xf numFmtId="0" fontId="1" fillId="0" borderId="0"/>
    <xf numFmtId="44" fontId="32" fillId="0" borderId="0" applyFont="0" applyFill="0" applyBorder="0" applyAlignment="0" applyProtection="0"/>
    <xf numFmtId="44" fontId="1"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2" fillId="0" borderId="0"/>
    <xf numFmtId="0" fontId="32" fillId="0" borderId="0"/>
    <xf numFmtId="44" fontId="32" fillId="0" borderId="0" applyFont="0" applyFill="0" applyBorder="0" applyAlignment="0" applyProtection="0"/>
    <xf numFmtId="44" fontId="32" fillId="0" borderId="0" applyFont="0" applyFill="0" applyBorder="0" applyAlignment="0" applyProtection="0"/>
    <xf numFmtId="43" fontId="1" fillId="0" borderId="0" applyFont="0" applyFill="0" applyBorder="0" applyAlignment="0" applyProtection="0"/>
    <xf numFmtId="0" fontId="32" fillId="0" borderId="0"/>
    <xf numFmtId="9" fontId="1" fillId="0" borderId="0" applyFont="0" applyFill="0" applyBorder="0" applyAlignment="0" applyProtection="0">
      <alignment vertical="center"/>
    </xf>
    <xf numFmtId="0" fontId="1" fillId="0" borderId="0"/>
    <xf numFmtId="44" fontId="1" fillId="0" borderId="0" applyFont="0" applyFill="0" applyBorder="0" applyAlignment="0" applyProtection="0"/>
    <xf numFmtId="0" fontId="1" fillId="0" borderId="0"/>
    <xf numFmtId="44" fontId="43" fillId="0" borderId="0" applyFont="0" applyFill="0" applyBorder="0" applyAlignment="0" applyProtection="0"/>
    <xf numFmtId="44" fontId="1" fillId="0" borderId="0" applyFont="0" applyFill="0" applyBorder="0" applyAlignment="0" applyProtection="0"/>
    <xf numFmtId="0" fontId="1" fillId="0" borderId="0"/>
    <xf numFmtId="0" fontId="32" fillId="0" borderId="0"/>
    <xf numFmtId="0" fontId="32" fillId="0" borderId="0"/>
    <xf numFmtId="44"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0" fontId="32"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2" fillId="0" borderId="0"/>
    <xf numFmtId="167" fontId="46" fillId="0" borderId="0" applyBorder="0" applyProtection="0"/>
    <xf numFmtId="0" fontId="32" fillId="0" borderId="0"/>
    <xf numFmtId="167" fontId="46" fillId="0" borderId="0" applyBorder="0" applyProtection="0"/>
    <xf numFmtId="0" fontId="46" fillId="0" borderId="0"/>
    <xf numFmtId="167" fontId="46" fillId="0" borderId="0" applyBorder="0" applyProtection="0"/>
    <xf numFmtId="0" fontId="32" fillId="0" borderId="0"/>
    <xf numFmtId="0" fontId="32" fillId="0" borderId="0"/>
    <xf numFmtId="0" fontId="39" fillId="0" borderId="0"/>
    <xf numFmtId="166" fontId="39" fillId="0" borderId="0" applyBorder="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26" fillId="0" borderId="0" applyFont="0" applyFill="0" applyBorder="0" applyAlignment="0" applyProtection="0"/>
  </cellStyleXfs>
  <cellXfs count="89">
    <xf numFmtId="0" fontId="0" fillId="0" borderId="0" xfId="0"/>
    <xf numFmtId="0" fontId="0" fillId="0" borderId="10" xfId="0" applyBorder="1"/>
    <xf numFmtId="0" fontId="0" fillId="0" borderId="11"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4" xfId="0" applyFont="1" applyBorder="1"/>
    <xf numFmtId="0" fontId="27" fillId="0" borderId="0" xfId="0" applyFont="1"/>
    <xf numFmtId="0" fontId="31" fillId="0" borderId="0" xfId="0" applyFont="1" applyAlignment="1">
      <alignment vertical="top"/>
    </xf>
    <xf numFmtId="164" fontId="31" fillId="0" borderId="0" xfId="0" applyNumberFormat="1" applyFont="1" applyAlignment="1">
      <alignment horizontal="right" vertical="top"/>
    </xf>
    <xf numFmtId="165" fontId="31" fillId="0" borderId="0" xfId="0" applyNumberFormat="1" applyFont="1" applyAlignment="1">
      <alignment horizontal="right" vertical="top"/>
    </xf>
    <xf numFmtId="10" fontId="31" fillId="0" borderId="0" xfId="0" applyNumberFormat="1" applyFont="1" applyAlignment="1">
      <alignment horizontal="right" vertical="top"/>
    </xf>
    <xf numFmtId="0" fontId="27" fillId="0" borderId="0" xfId="0" applyFont="1" applyAlignment="1">
      <alignment horizontal="center"/>
    </xf>
    <xf numFmtId="0" fontId="27" fillId="0" borderId="9" xfId="0" applyFont="1" applyBorder="1"/>
    <xf numFmtId="0" fontId="27" fillId="0" borderId="10" xfId="0" applyFont="1" applyBorder="1"/>
    <xf numFmtId="0" fontId="27" fillId="0" borderId="4" xfId="0" applyFont="1" applyBorder="1" applyAlignment="1">
      <alignment wrapText="1"/>
    </xf>
    <xf numFmtId="0" fontId="27" fillId="0" borderId="4" xfId="0" applyFont="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Alignment="1">
      <alignment vertical="center"/>
    </xf>
    <xf numFmtId="44" fontId="27" fillId="0" borderId="13" xfId="0" applyNumberFormat="1" applyFont="1" applyBorder="1" applyAlignment="1">
      <alignment horizontal="center" vertical="center" wrapText="1"/>
    </xf>
    <xf numFmtId="14" fontId="0" fillId="0" borderId="0" xfId="0" applyNumberFormat="1"/>
    <xf numFmtId="0" fontId="27" fillId="0" borderId="2" xfId="0" applyFont="1" applyBorder="1" applyAlignment="1">
      <alignment vertical="center"/>
    </xf>
    <xf numFmtId="0" fontId="27" fillId="2" borderId="10" xfId="0" applyFont="1" applyFill="1" applyBorder="1" applyAlignment="1">
      <alignment vertical="center" wrapText="1"/>
    </xf>
    <xf numFmtId="0" fontId="27" fillId="2" borderId="9" xfId="0" applyFont="1" applyFill="1" applyBorder="1" applyAlignment="1">
      <alignment vertical="center" wrapText="1"/>
    </xf>
    <xf numFmtId="0" fontId="27" fillId="2" borderId="11" xfId="0" applyFont="1" applyFill="1" applyBorder="1" applyAlignment="1">
      <alignment vertical="center" wrapText="1"/>
    </xf>
    <xf numFmtId="0" fontId="27" fillId="2" borderId="3" xfId="0" applyFont="1" applyFill="1" applyBorder="1" applyAlignment="1">
      <alignment vertical="center" wrapText="1"/>
    </xf>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0" fillId="0" borderId="0" xfId="0" applyAlignment="1">
      <alignment horizontal="center" vertical="center"/>
    </xf>
    <xf numFmtId="0" fontId="27" fillId="0" borderId="10" xfId="0" applyFont="1" applyBorder="1" applyAlignment="1">
      <alignment vertical="center"/>
    </xf>
    <xf numFmtId="0" fontId="27" fillId="0" borderId="2" xfId="0" applyFont="1" applyBorder="1" applyAlignment="1">
      <alignment vertical="center" wrapText="1"/>
    </xf>
    <xf numFmtId="0" fontId="27"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49" fontId="0" fillId="0" borderId="0" xfId="0" applyNumberFormat="1"/>
  </cellXfs>
  <cellStyles count="169">
    <cellStyle name="Comma 2" xfId="1" xr:uid="{00000000-0005-0000-0000-000000000000}"/>
    <cellStyle name="Comma 2 2" xfId="91" xr:uid="{3086F96D-9A45-42B1-9A0E-3ADD0271C42E}"/>
    <cellStyle name="Currency 2" xfId="2" xr:uid="{00000000-0005-0000-0000-000001000000}"/>
    <cellStyle name="Currency 2 2" xfId="92" xr:uid="{6EBB8ACE-B430-4BA7-8BA1-430B300F8C56}"/>
    <cellStyle name="Millares 2" xfId="3" xr:uid="{00000000-0005-0000-0000-000002000000}"/>
    <cellStyle name="Millares 2 16" xfId="4" xr:uid="{00000000-0005-0000-0000-000003000000}"/>
    <cellStyle name="Millares 3" xfId="41" xr:uid="{29E1A5F5-F143-48EA-AA89-0ED8391C0F16}"/>
    <cellStyle name="Millares 3 2" xfId="117" xr:uid="{41B4CCF1-3586-49C9-BD1C-B147A90056AC}"/>
    <cellStyle name="Millares 4" xfId="20" xr:uid="{4D06A85F-A5C5-4ED7-AE3E-4AA0DC910B45}"/>
    <cellStyle name="Millares 4 2" xfId="23" xr:uid="{7EF1CD2A-FE29-4630-97B6-2586FAB3A776}"/>
    <cellStyle name="Millares 4 2 2" xfId="105" xr:uid="{B107DF3C-F207-4902-AFBA-0A6893DFE78F}"/>
    <cellStyle name="Millares 4 3" xfId="102" xr:uid="{203BA31E-B393-470F-8576-8AFE91E8330B}"/>
    <cellStyle name="Millares 5" xfId="46" xr:uid="{7C17129D-25C1-409F-BF80-6C6450E82F15}"/>
    <cellStyle name="Millares 5 2" xfId="122" xr:uid="{8982F222-243D-4209-B40E-4FEB0D061376}"/>
    <cellStyle name="Millares 6" xfId="65" xr:uid="{B43D4516-3A0F-442C-8349-9682C2580FDF}"/>
    <cellStyle name="Millares 6 2" xfId="140" xr:uid="{64ACC8F6-5338-4A2E-9454-9EEDE4A95F77}"/>
    <cellStyle name="Millares 7" xfId="69" xr:uid="{A3182C59-AC99-4763-9BF8-5ECC7CA454DA}"/>
    <cellStyle name="Millares 7 2" xfId="143" xr:uid="{98CB1740-BACB-4B6F-A4C2-9E73B9F4A5D1}"/>
    <cellStyle name="Millares 8" xfId="165" xr:uid="{0374FAB7-3F9E-4F56-98BC-8CFE0E11B038}"/>
    <cellStyle name="Moneda 10" xfId="31" xr:uid="{65176130-8351-44EC-A0AF-C1F2DB32C0D1}"/>
    <cellStyle name="Moneda 11" xfId="34" xr:uid="{348C4122-CCE5-42B2-9722-A31F5B5C3B14}"/>
    <cellStyle name="Moneda 11 2" xfId="110" xr:uid="{C91A8DE5-E3E7-4F15-96EF-68F36C84C48E}"/>
    <cellStyle name="Moneda 12" xfId="35" xr:uid="{DD3BA1EE-A6A8-45BB-89C0-D790AA40D485}"/>
    <cellStyle name="Moneda 12 2" xfId="111" xr:uid="{E1C756E2-43D9-4293-B445-CB2C818A51CC}"/>
    <cellStyle name="Moneda 13" xfId="37" xr:uid="{2535E55F-B9C3-436E-999A-EE46A7CCB1FB}"/>
    <cellStyle name="Moneda 13 2" xfId="113" xr:uid="{1914526A-6BE7-4E84-8E4D-D448C40BC54E}"/>
    <cellStyle name="Moneda 14" xfId="39" xr:uid="{16E0AF69-EF5A-46D1-84C7-2F1885081FFD}"/>
    <cellStyle name="Moneda 14 2" xfId="115" xr:uid="{9160282B-D726-4B29-B9B4-ECE3DAF9EC82}"/>
    <cellStyle name="Moneda 15" xfId="40" xr:uid="{A6FDF96B-796F-43E4-9EBB-F0BAD40326EF}"/>
    <cellStyle name="Moneda 15 2" xfId="116" xr:uid="{B599216F-1D66-4A0D-821D-D393004BE934}"/>
    <cellStyle name="Moneda 16" xfId="50" xr:uid="{2CB6B9B6-2B40-4762-989D-4A92E4FEFB4D}"/>
    <cellStyle name="Moneda 16 2" xfId="126" xr:uid="{24053CD6-D9A6-43E6-B5C8-D227254FDA4A}"/>
    <cellStyle name="Moneda 17" xfId="54" xr:uid="{FD0FE641-0C84-4DBE-9E82-5C0D358F8496}"/>
    <cellStyle name="Moneda 17 2" xfId="129" xr:uid="{61B69BB1-2105-422A-B82E-8C2AB5024B64}"/>
    <cellStyle name="Moneda 18" xfId="60" xr:uid="{62C41D38-C517-44C9-AE2D-3D4CC7B290E8}"/>
    <cellStyle name="Moneda 18 2" xfId="135" xr:uid="{D6EAE5CE-D007-48E1-A9A4-61D18E39F99C}"/>
    <cellStyle name="Moneda 19" xfId="63" xr:uid="{40B5C7D4-C3B4-400A-8F3C-4F2C6EA5123D}"/>
    <cellStyle name="Moneda 19 2" xfId="138" xr:uid="{63FA9434-205C-4F66-A294-71E16E995947}"/>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2 2 2" xfId="157" xr:uid="{40FB2D1B-25DE-48A3-B561-FD3E5373B500}"/>
    <cellStyle name="Moneda 2 2 2 3" xfId="121" xr:uid="{A9AF56FD-B163-4B82-BFE8-388E958F6363}"/>
    <cellStyle name="Moneda 2 2 3" xfId="59" xr:uid="{B0386D39-D253-4D59-B2F7-1A69A3EAF7AB}"/>
    <cellStyle name="Moneda 2 2 3 2" xfId="134" xr:uid="{1933F2BA-670D-4BD2-8DA5-1F815B4A710F}"/>
    <cellStyle name="Moneda 2 2 4" xfId="73" xr:uid="{C86BAD53-BAC0-490F-B27F-3A2F40187291}"/>
    <cellStyle name="Moneda 2 2 5" xfId="87" xr:uid="{826D1A1E-9DA3-45DA-8B71-A97A34F001DE}"/>
    <cellStyle name="Moneda 2 2 5 2" xfId="159" xr:uid="{02432948-3834-4F18-BD36-65F91C8D02FA}"/>
    <cellStyle name="Moneda 2 2 6" xfId="163" xr:uid="{01CED9FE-31EB-4B3C-A6CF-981781AD7D40}"/>
    <cellStyle name="Moneda 2 2 7" xfId="100" xr:uid="{8FFBE366-0D8C-470B-AA34-2621AB70554D}"/>
    <cellStyle name="Moneda 2 3" xfId="32" xr:uid="{AFC320E3-EBB5-49AB-9352-441A20089853}"/>
    <cellStyle name="Moneda 2 4" xfId="44" xr:uid="{A21D392E-8877-4E82-9821-E21552113A4A}"/>
    <cellStyle name="Moneda 2 4 2" xfId="120" xr:uid="{DF0B6CAB-A065-4CDE-BEF5-4D564A7671E4}"/>
    <cellStyle name="Moneda 2 5" xfId="53" xr:uid="{664C7BFD-9D45-4028-BEEA-ED2AB3D934EC}"/>
    <cellStyle name="Moneda 2 5 2" xfId="128" xr:uid="{7FF9273D-C454-4EDA-981E-4887F03D7477}"/>
    <cellStyle name="Moneda 2 6" xfId="58" xr:uid="{59A9EAA5-AA24-4A87-A49B-2254A822B938}"/>
    <cellStyle name="Moneda 2 6 2" xfId="133" xr:uid="{49BFA33D-B54A-466B-8CC0-9273FE2CAECF}"/>
    <cellStyle name="Moneda 2 7" xfId="72" xr:uid="{DA53AE11-B0DA-4B75-A279-9002C12CBADD}"/>
    <cellStyle name="Moneda 2 8" xfId="83" xr:uid="{68D08398-010A-4EAB-A83B-A6F4B5ACC9B4}"/>
    <cellStyle name="Moneda 2 8 2" xfId="155" xr:uid="{4051623E-8100-44D7-8F12-EBA93E818B46}"/>
    <cellStyle name="Moneda 2 9" xfId="95" xr:uid="{3F7CD358-4A1E-4399-AD9E-A3F55D00E0AD}"/>
    <cellStyle name="Moneda 20" xfId="70" xr:uid="{539E8A8C-6B21-4D0E-A2E8-B90BBC582582}"/>
    <cellStyle name="Moneda 20 2" xfId="144" xr:uid="{64EBFBA4-5668-49D6-AC96-9A3196765C4D}"/>
    <cellStyle name="Moneda 21" xfId="74" xr:uid="{690EF4BB-3591-4419-BF9E-B2973E4B8433}"/>
    <cellStyle name="Moneda 21 2" xfId="146" xr:uid="{D2982860-0AE1-4BA4-85A3-61F32B1688ED}"/>
    <cellStyle name="Moneda 22" xfId="76" xr:uid="{14D3D488-C823-4E41-9F54-06359EE09F99}"/>
    <cellStyle name="Moneda 22 2" xfId="148" xr:uid="{11D5B679-F404-462D-8141-265055279532}"/>
    <cellStyle name="Moneda 23" xfId="78" xr:uid="{0CE8918A-EEAF-4B93-BB35-1D6CE2E293A2}"/>
    <cellStyle name="Moneda 23 2" xfId="150" xr:uid="{AE37B19C-4C6C-46A2-AA62-2C1E794AF52B}"/>
    <cellStyle name="Moneda 24" xfId="80" xr:uid="{9A51DD65-7D38-400D-87E8-E6B01D520F51}"/>
    <cellStyle name="Moneda 24 2" xfId="152" xr:uid="{BD48EBA5-BCF6-4657-9F2F-65A6E90B0934}"/>
    <cellStyle name="Moneda 25" xfId="90" xr:uid="{5A514E6B-825A-4C6F-A955-11821E5E1424}"/>
    <cellStyle name="Moneda 25 2" xfId="164" xr:uid="{59D8CBFE-FD02-4C66-8B82-F90A6E9B58BB}"/>
    <cellStyle name="Moneda 26" xfId="166" xr:uid="{3E255F5F-1A2B-4057-BF5A-F9B66F4F1DAF}"/>
    <cellStyle name="Moneda 27" xfId="168" xr:uid="{4E65C59D-C096-4EAB-8CC2-749AD75BB101}"/>
    <cellStyle name="Moneda 3" xfId="11" xr:uid="{00000000-0005-0000-0000-000006000000}"/>
    <cellStyle name="Moneda 3 2" xfId="96" xr:uid="{B8C9A6C0-EAA4-427C-BCC7-0C06EE1C740E}"/>
    <cellStyle name="Moneda 4" xfId="17" xr:uid="{7B8E6DD8-C100-4C67-8F54-2EA1BEBAA34D}"/>
    <cellStyle name="Moneda 4 2" xfId="68" xr:uid="{F22F4226-02A6-4378-98E2-E0B04278FB97}"/>
    <cellStyle name="Moneda 4 2 2" xfId="142" xr:uid="{9AB5DD36-A1F4-4B8E-B8B1-B4813F767AD5}"/>
    <cellStyle name="Moneda 4 3" xfId="99" xr:uid="{D0ACE51A-83DB-4CE2-9D22-21DC85552774}"/>
    <cellStyle name="Moneda 5" xfId="21" xr:uid="{D3835A50-C572-4B12-BB86-5AE4FDA0E938}"/>
    <cellStyle name="Moneda 5 2" xfId="24" xr:uid="{826D9328-49E5-4388-811C-C93C05D0383B}"/>
    <cellStyle name="Moneda 5 2 2" xfId="106" xr:uid="{A07153EC-C6D6-407A-ADC6-C8911B9735C5}"/>
    <cellStyle name="Moneda 5 3" xfId="103" xr:uid="{E46A2CF9-8F72-4340-AD1D-E4CACA64C2B0}"/>
    <cellStyle name="Moneda 6" xfId="19" xr:uid="{567A305E-36C8-4DBF-ACF4-E40C50C21AD1}"/>
    <cellStyle name="Moneda 6 2" xfId="22" xr:uid="{7F9195E0-843A-44E6-91EF-F75637160F19}"/>
    <cellStyle name="Moneda 6 2 2" xfId="104" xr:uid="{4B70EFFD-5E51-40B5-8B34-73213A62782B}"/>
    <cellStyle name="Moneda 6 3" xfId="101" xr:uid="{E223CF3A-D001-4DE2-BA53-A0022C563E30}"/>
    <cellStyle name="Moneda 7" xfId="25" xr:uid="{6337DD5C-EF6D-42B5-9113-FDD1D7B42A9E}"/>
    <cellStyle name="Moneda 7 2" xfId="107" xr:uid="{BD79D8EC-2751-4983-83B6-3B1C1AA7CA54}"/>
    <cellStyle name="Moneda 8" xfId="26" xr:uid="{2AAD5367-0565-40CC-B48E-00A5B0E634A2}"/>
    <cellStyle name="Moneda 8 2" xfId="108" xr:uid="{69EDA1CA-E927-4426-8A24-08714B2ADBBA}"/>
    <cellStyle name="Moneda 9" xfId="27" xr:uid="{2A1F4579-EDFF-41AD-A198-BDE9024CAE28}"/>
    <cellStyle name="Moneda 9 2" xfId="109" xr:uid="{7AF1BB93-E5C5-4956-8A3D-B639CFA8A8EA}"/>
    <cellStyle name="Normal" xfId="0" builtinId="0"/>
    <cellStyle name="Normal 10" xfId="38" xr:uid="{DD11A341-E6FA-479E-9470-411CBFB9F726}"/>
    <cellStyle name="Normal 10 2" xfId="162" xr:uid="{B319F340-FE2C-4B54-A1AA-EDC8AD026077}"/>
    <cellStyle name="Normal 10 3" xfId="114" xr:uid="{852407A2-8656-4DE0-B0F6-65F8DE4BDBB8}"/>
    <cellStyle name="Normal 11" xfId="49" xr:uid="{EF619293-A1FA-4480-948B-9474E7EE6D22}"/>
    <cellStyle name="Normal 11 2" xfId="125" xr:uid="{3F680582-D135-4869-B4D2-B471B7B42193}"/>
    <cellStyle name="Normal 12" xfId="51" xr:uid="{292246B1-4C79-4A8E-81B4-3278A589F098}"/>
    <cellStyle name="Normal 12 2" xfId="127" xr:uid="{BE6E865E-D8DD-4438-8971-804741280F37}"/>
    <cellStyle name="Normal 13" xfId="55" xr:uid="{BBF88850-DFC5-4773-9634-2C1A4A183393}"/>
    <cellStyle name="Normal 13 2" xfId="130" xr:uid="{02334099-C778-4FD3-9356-7A2EB1DCC328}"/>
    <cellStyle name="Normal 14" xfId="62" xr:uid="{01C49361-6C97-40E8-B2E9-10063234FA3E}"/>
    <cellStyle name="Normal 14 2" xfId="137" xr:uid="{355C7D67-774D-4D52-BD2E-580D99454660}"/>
    <cellStyle name="Normal 15" xfId="64" xr:uid="{11B298A2-93EF-4006-AD54-31EF6BB43E93}"/>
    <cellStyle name="Normal 15 2" xfId="139" xr:uid="{E2EF910A-0C2C-449F-A26D-CC6926C94A0B}"/>
    <cellStyle name="Normal 16" xfId="66" xr:uid="{B606AF19-CEA2-44AA-B85B-2335C77CE857}"/>
    <cellStyle name="Normal 17" xfId="71" xr:uid="{28B037B5-3F46-44FF-9CD7-A6A3949D32E4}"/>
    <cellStyle name="Normal 17 2" xfId="145" xr:uid="{42798F02-3B5B-462F-B6FC-AFC60A9BC781}"/>
    <cellStyle name="Normal 18" xfId="75" xr:uid="{3019FB3F-FFCB-4EEE-AFB9-D26819690E71}"/>
    <cellStyle name="Normal 18 2" xfId="147" xr:uid="{48723B42-FFDD-4136-89A9-068C54BFBEB8}"/>
    <cellStyle name="Normal 19" xfId="77" xr:uid="{475B7B5F-4726-488F-977E-F3BA39A78B42}"/>
    <cellStyle name="Normal 19 2" xfId="149" xr:uid="{43FF78E8-53B4-4E63-94D9-AE0C3477997B}"/>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2 2" xfId="136" xr:uid="{41356395-8709-4E16-999B-DC9C59768E03}"/>
    <cellStyle name="Normal 2 2 3" xfId="33" xr:uid="{DCB3C717-84A1-438D-AA25-87506D02DAD7}"/>
    <cellStyle name="Normal 2 2 3 2" xfId="84" xr:uid="{73510307-6A70-4CD9-BC66-9EA9169D8E19}"/>
    <cellStyle name="Normal 2 2 3 2 2" xfId="156" xr:uid="{6678D6ED-1240-4278-B5A6-CFE7A574E143}"/>
    <cellStyle name="Normal 2 2 4" xfId="47" xr:uid="{7D20D31C-DB28-46BC-B020-BD2490CC8E43}"/>
    <cellStyle name="Normal 2 2 4 2" xfId="123" xr:uid="{2A5D9C05-1E94-489B-896C-406C2FCE932B}"/>
    <cellStyle name="Normal 2 3" xfId="28" xr:uid="{134B1E3D-5BCD-4610-AC8A-E4F8D8428713}"/>
    <cellStyle name="Normal 2 4" xfId="42" xr:uid="{A266834D-DFCE-4260-8A93-64B4503BDEB1}"/>
    <cellStyle name="Normal 2 4 2" xfId="118" xr:uid="{862919A5-E74D-46F8-AACD-AB60D4FF1E83}"/>
    <cellStyle name="Normal 2 5" xfId="56" xr:uid="{B9F948A5-68A3-4A4E-92BF-BCAE4873A682}"/>
    <cellStyle name="Normal 2 5 2" xfId="131" xr:uid="{8D7AAA0C-2E0C-45D2-863B-51FCE3079B81}"/>
    <cellStyle name="Normal 20" xfId="79" xr:uid="{858BAED7-1406-48F1-BBC9-1561B9601306}"/>
    <cellStyle name="Normal 20 2" xfId="151" xr:uid="{C374D608-8F4B-420F-BD2C-E9AE0376FAFA}"/>
    <cellStyle name="Normal 21" xfId="81" xr:uid="{2A1B7E99-3BE4-4BFC-AD41-6BF3940550DA}"/>
    <cellStyle name="Normal 21 2" xfId="153" xr:uid="{10E1DF9F-ADF4-43D8-B650-D995635AC318}"/>
    <cellStyle name="Normal 22" xfId="167" xr:uid="{8CBF8ED5-EA44-4C9F-8B66-99A0B8261DA1}"/>
    <cellStyle name="Normal 3" xfId="6" xr:uid="{00000000-0005-0000-0000-00000B000000}"/>
    <cellStyle name="Normal 3 2" xfId="9" xr:uid="{00000000-0005-0000-0000-00000C000000}"/>
    <cellStyle name="Normal 3 2 2" xfId="57" xr:uid="{D15FD330-3E4A-4098-9208-FA7F6FC2CDBF}"/>
    <cellStyle name="Normal 3 2 2 2" xfId="132" xr:uid="{C86F3338-D761-4478-A9AF-699FD8A09B6F}"/>
    <cellStyle name="Normal 3 2 3" xfId="82" xr:uid="{883E7467-7147-4765-AE1B-7551187F1228}"/>
    <cellStyle name="Normal 3 2 3 2" xfId="154" xr:uid="{3EA6DC67-91EE-4AA3-9465-3376E0E447BF}"/>
    <cellStyle name="Normal 3 3" xfId="29" xr:uid="{003A2FB1-EC6A-4CAD-B40B-20F0E1191B5B}"/>
    <cellStyle name="Normal 3 3 2" xfId="89" xr:uid="{87C7DDE9-4ADC-4F64-8514-D4EB2763C96A}"/>
    <cellStyle name="Normal 3 3 2 2" xfId="161" xr:uid="{37275990-2872-4291-B3EC-AF834D43FF8F}"/>
    <cellStyle name="Normal 3 4" xfId="43" xr:uid="{F7BCA05B-2758-42BF-8F58-62029C1FC504}"/>
    <cellStyle name="Normal 3 4 2" xfId="119" xr:uid="{CCB50B3B-7976-40CC-BDD8-842E1A7EA4B1}"/>
    <cellStyle name="Normal 4" xfId="7" xr:uid="{00000000-0005-0000-0000-00000D000000}"/>
    <cellStyle name="Normal 4 2" xfId="8" xr:uid="{00000000-0005-0000-0000-00000E000000}"/>
    <cellStyle name="Normal 4 2 2" xfId="94" xr:uid="{F6D2FF5B-03E0-4077-B800-5690F9E66CFA}"/>
    <cellStyle name="Normal 4 3" xfId="52" xr:uid="{49B88D67-C751-4233-97EF-41CEDF3C2780}"/>
    <cellStyle name="Normal 4 4" xfId="86" xr:uid="{717F023B-1EED-415B-AE65-03D72BE9F63E}"/>
    <cellStyle name="Normal 4 4 2" xfId="158" xr:uid="{51B9B8A2-0562-421F-A733-ACFCFAF0F0C2}"/>
    <cellStyle name="Normal 4 5" xfId="93" xr:uid="{D8FABC91-F287-47FA-8883-D85B7BD6BE48}"/>
    <cellStyle name="Normal 5" xfId="14" xr:uid="{36233AB7-9661-444F-B35B-BD6A94C5A505}"/>
    <cellStyle name="Normal 5 2" xfId="88" xr:uid="{9775B188-2F25-423F-8907-68BC6F7F5F32}"/>
    <cellStyle name="Normal 5 2 2" xfId="160" xr:uid="{EF7593CC-6EBC-4EB7-ADB8-1E6FCD175046}"/>
    <cellStyle name="Normal 6" xfId="15" xr:uid="{3C6A1C45-B656-44AB-883F-E99023AA0AC4}"/>
    <cellStyle name="Normal 6 2" xfId="97" xr:uid="{B3E8F59E-DB07-4C5B-9542-F79338226961}"/>
    <cellStyle name="Normal 7" xfId="16" xr:uid="{691B1AFB-2E36-4979-B1B0-49D1F253D83E}"/>
    <cellStyle name="Normal 7 2" xfId="67" xr:uid="{C263D791-F41A-424A-B397-E25B8112497E}"/>
    <cellStyle name="Normal 7 2 2" xfId="141" xr:uid="{F443CA1C-78F1-4FF5-A0ED-B94151B2BD8D}"/>
    <cellStyle name="Normal 7 3" xfId="98" xr:uid="{B45C38AB-2A75-4683-AD51-59292344FB8C}"/>
    <cellStyle name="Normal 8" xfId="30" xr:uid="{E6ECADEF-6BAD-429B-8A57-F57103C2A5FF}"/>
    <cellStyle name="Normal 9" xfId="36" xr:uid="{690AFBE6-0BCF-4C45-9CB0-0CDE4976DA15}"/>
    <cellStyle name="Normal 9 2" xfId="112" xr:uid="{C893C9A7-1AF0-4BA0-B8BC-044FD4EE62F9}"/>
    <cellStyle name="Porcentaje 2" xfId="48" xr:uid="{0B16184B-32BD-41CB-9837-C2917E6AF10D}"/>
    <cellStyle name="Porcentaje 2 2" xfId="124" xr:uid="{AE5B8E33-0996-4728-AF46-D0F80E752391}"/>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5"/>
  <sheetViews>
    <sheetView tabSelected="1" view="pageBreakPreview" zoomScale="96" zoomScaleNormal="96" zoomScaleSheetLayoutView="96" workbookViewId="0">
      <selection activeCell="O5" sqref="O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6" t="s">
        <v>0</v>
      </c>
      <c r="B1" s="77"/>
      <c r="C1" s="77"/>
      <c r="D1" s="77"/>
      <c r="E1" s="77"/>
      <c r="F1" s="77"/>
      <c r="G1" s="77"/>
      <c r="H1" s="77"/>
      <c r="I1" s="78"/>
    </row>
    <row r="2" spans="1:21" ht="15.75" thickBot="1">
      <c r="G2" s="70" t="s">
        <v>40</v>
      </c>
      <c r="H2" s="88" t="s">
        <v>44</v>
      </c>
      <c r="I2" s="62">
        <v>44814</v>
      </c>
    </row>
    <row r="3" spans="1:21" ht="42.75" customHeight="1" thickBot="1">
      <c r="A3" s="73" t="s">
        <v>23</v>
      </c>
      <c r="B3" s="79"/>
      <c r="C3" s="79"/>
      <c r="D3" s="79"/>
      <c r="E3" s="79"/>
      <c r="F3" s="79"/>
      <c r="G3" s="79"/>
      <c r="H3" s="79"/>
      <c r="I3" s="80"/>
    </row>
    <row r="4" spans="1:21" ht="88.5" customHeight="1" thickBot="1">
      <c r="A4" s="73" t="s">
        <v>39</v>
      </c>
      <c r="B4" s="74"/>
      <c r="C4" s="74"/>
      <c r="D4" s="74"/>
      <c r="E4" s="74"/>
      <c r="F4" s="74"/>
      <c r="G4" s="74"/>
      <c r="H4" s="74"/>
      <c r="I4" s="75"/>
    </row>
    <row r="5" spans="1:21" ht="66" customHeight="1" thickBot="1">
      <c r="A5" s="73" t="s">
        <v>47</v>
      </c>
      <c r="B5" s="79"/>
      <c r="C5" s="79"/>
      <c r="D5" s="79"/>
      <c r="E5" s="79"/>
      <c r="F5" s="79"/>
      <c r="G5" s="79"/>
      <c r="H5" s="79"/>
      <c r="I5" s="80"/>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45</v>
      </c>
      <c r="B10" s="24"/>
      <c r="C10" s="24"/>
      <c r="D10" s="31"/>
      <c r="E10" s="32"/>
      <c r="F10" s="32"/>
      <c r="G10" s="32"/>
      <c r="H10" s="32"/>
      <c r="I10" s="33"/>
    </row>
    <row r="11" spans="1:21" ht="15.75" thickBot="1">
      <c r="A11" s="34"/>
      <c r="B11" s="28"/>
      <c r="C11" s="28"/>
      <c r="D11" s="35"/>
      <c r="E11" s="35"/>
      <c r="F11" s="35"/>
      <c r="G11" s="35"/>
      <c r="H11" s="35"/>
      <c r="I11" s="36"/>
    </row>
    <row r="12" spans="1:21">
      <c r="A12" s="37" t="s">
        <v>46</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1"/>
      <c r="L15" s="81"/>
      <c r="M15" s="81"/>
      <c r="N15" s="81"/>
      <c r="O15" s="81"/>
      <c r="P15" s="81"/>
      <c r="Q15" s="81"/>
      <c r="R15" s="81"/>
      <c r="S15" s="81"/>
      <c r="T15" s="81"/>
      <c r="U15" s="81"/>
    </row>
    <row r="16" spans="1:21">
      <c r="A16" s="30" t="s">
        <v>36</v>
      </c>
      <c r="B16" s="24"/>
      <c r="C16" s="24"/>
      <c r="D16" s="31"/>
      <c r="E16" s="32"/>
      <c r="F16" s="32"/>
      <c r="G16" s="32"/>
      <c r="H16" s="32"/>
      <c r="I16" s="33"/>
      <c r="K16" s="81"/>
      <c r="L16" s="81"/>
      <c r="M16" s="81"/>
      <c r="N16" s="81"/>
      <c r="O16" s="81"/>
      <c r="P16" s="81"/>
      <c r="Q16" s="81"/>
      <c r="R16" s="81"/>
      <c r="S16" s="81"/>
      <c r="T16" s="81"/>
      <c r="U16" s="81"/>
    </row>
    <row r="17" spans="1:21" ht="15.75" thickBot="1">
      <c r="A17" s="27"/>
      <c r="B17" s="28"/>
      <c r="C17" s="28"/>
      <c r="D17" s="28"/>
      <c r="E17" s="28"/>
      <c r="F17" s="28"/>
      <c r="G17" s="28"/>
      <c r="H17" s="28"/>
      <c r="I17" s="29"/>
      <c r="K17" s="81"/>
      <c r="L17" s="81"/>
      <c r="M17" s="81"/>
      <c r="N17" s="81"/>
      <c r="O17" s="81"/>
      <c r="P17" s="81"/>
      <c r="Q17" s="81"/>
      <c r="R17" s="81"/>
      <c r="S17" s="81"/>
      <c r="T17" s="81"/>
      <c r="U17" s="81"/>
    </row>
    <row r="18" spans="1:21" ht="15" customHeight="1">
      <c r="A18" s="23" t="s">
        <v>37</v>
      </c>
      <c r="B18" s="24"/>
      <c r="C18" s="24"/>
      <c r="D18" s="24"/>
      <c r="E18" s="24"/>
      <c r="F18" s="24"/>
      <c r="G18" s="24"/>
      <c r="H18" s="24"/>
      <c r="I18" s="26"/>
      <c r="K18" s="81"/>
      <c r="L18" s="81"/>
      <c r="M18" s="81"/>
      <c r="N18" s="81"/>
      <c r="O18" s="81"/>
      <c r="P18" s="81"/>
      <c r="Q18" s="81"/>
      <c r="R18" s="81"/>
      <c r="S18" s="81"/>
      <c r="T18" s="81"/>
      <c r="U18" s="81"/>
    </row>
    <row r="19" spans="1:21" ht="15.75" thickBot="1">
      <c r="A19" s="46"/>
      <c r="B19" s="47"/>
      <c r="C19" s="47"/>
      <c r="D19" s="47"/>
      <c r="E19" s="47"/>
      <c r="F19" s="47"/>
      <c r="G19" s="47"/>
      <c r="H19" s="47"/>
      <c r="I19" s="48"/>
      <c r="K19" s="81"/>
      <c r="L19" s="81"/>
      <c r="M19" s="81"/>
      <c r="N19" s="81"/>
      <c r="O19" s="81"/>
      <c r="P19" s="81"/>
      <c r="Q19" s="81"/>
      <c r="R19" s="81"/>
      <c r="S19" s="81"/>
      <c r="T19" s="81"/>
      <c r="U19" s="81"/>
    </row>
    <row r="20" spans="1:21">
      <c r="A20" s="23" t="s">
        <v>20</v>
      </c>
      <c r="B20" s="63"/>
      <c r="C20" s="63"/>
      <c r="D20" s="63" t="s">
        <v>41</v>
      </c>
      <c r="E20" s="63"/>
      <c r="F20" s="63"/>
      <c r="G20" s="24"/>
      <c r="H20" s="24"/>
      <c r="I20" s="26"/>
      <c r="K20" s="81"/>
      <c r="L20" s="81"/>
      <c r="M20" s="81"/>
      <c r="N20" s="81"/>
      <c r="O20" s="81"/>
      <c r="P20" s="81"/>
      <c r="Q20" s="81"/>
      <c r="R20" s="81"/>
      <c r="S20" s="81"/>
      <c r="T20" s="81"/>
      <c r="U20" s="81"/>
    </row>
    <row r="21" spans="1:21" ht="15.75" thickBot="1">
      <c r="A21" s="27"/>
      <c r="B21" s="71"/>
      <c r="C21" s="71"/>
      <c r="D21" s="71"/>
      <c r="E21" s="71"/>
      <c r="F21" s="71"/>
      <c r="G21" s="28"/>
      <c r="H21" s="28"/>
      <c r="I21" s="29"/>
      <c r="K21" s="81"/>
      <c r="L21" s="81"/>
      <c r="M21" s="81"/>
      <c r="N21" s="81"/>
      <c r="O21" s="81"/>
      <c r="P21" s="81"/>
      <c r="Q21" s="81"/>
      <c r="R21" s="81"/>
      <c r="S21" s="81"/>
      <c r="T21" s="81"/>
      <c r="U21" s="81"/>
    </row>
    <row r="22" spans="1:21" ht="15" customHeight="1">
      <c r="A22" s="68" t="s">
        <v>18</v>
      </c>
      <c r="B22" s="69"/>
      <c r="C22" s="56" t="s">
        <v>42</v>
      </c>
      <c r="D22" s="69"/>
      <c r="E22" s="69"/>
      <c r="F22" s="69"/>
      <c r="G22" s="69"/>
      <c r="H22" s="69"/>
      <c r="I22" s="67"/>
      <c r="K22" s="81"/>
      <c r="L22" s="81"/>
      <c r="M22" s="81"/>
      <c r="N22" s="81"/>
      <c r="O22" s="81"/>
      <c r="P22" s="81"/>
      <c r="Q22" s="81"/>
      <c r="R22" s="81"/>
      <c r="S22" s="81"/>
      <c r="T22" s="81"/>
      <c r="U22" s="81"/>
    </row>
    <row r="23" spans="1:21" ht="23.25" customHeight="1" thickBot="1">
      <c r="A23" s="65"/>
      <c r="B23" s="64"/>
      <c r="C23" s="64"/>
      <c r="D23" s="64"/>
      <c r="E23" s="64"/>
      <c r="F23" s="64"/>
      <c r="G23" s="64"/>
      <c r="H23" s="64"/>
      <c r="I23" s="66"/>
      <c r="K23" s="81"/>
      <c r="L23" s="81"/>
      <c r="M23" s="81"/>
      <c r="N23" s="81"/>
      <c r="O23" s="81"/>
      <c r="P23" s="81"/>
      <c r="Q23" s="81"/>
      <c r="R23" s="81"/>
      <c r="S23" s="81"/>
      <c r="T23" s="81"/>
      <c r="U23" s="81"/>
    </row>
    <row r="24" spans="1:21">
      <c r="A24" s="23" t="s">
        <v>19</v>
      </c>
      <c r="B24" s="63" t="s">
        <v>43</v>
      </c>
      <c r="C24" s="63"/>
      <c r="D24" s="63"/>
      <c r="E24" s="72"/>
      <c r="F24" s="72"/>
      <c r="G24" s="49"/>
      <c r="H24" s="49"/>
      <c r="I24" s="50"/>
      <c r="K24" s="81"/>
      <c r="L24" s="81"/>
      <c r="M24" s="81"/>
      <c r="N24" s="81"/>
      <c r="O24" s="81"/>
      <c r="P24" s="81"/>
      <c r="Q24" s="81"/>
      <c r="R24" s="81"/>
      <c r="S24" s="81"/>
      <c r="T24" s="81"/>
      <c r="U24" s="81"/>
    </row>
    <row r="25" spans="1:21" ht="17.25" customHeight="1" thickBot="1">
      <c r="A25" s="27"/>
      <c r="B25" s="28"/>
      <c r="C25" s="28"/>
      <c r="D25" s="28"/>
      <c r="E25" s="51"/>
      <c r="F25" s="51"/>
      <c r="G25" s="51"/>
      <c r="H25" s="51"/>
      <c r="I25" s="52"/>
      <c r="K25" s="81"/>
      <c r="L25" s="81"/>
      <c r="M25" s="81"/>
      <c r="N25" s="81"/>
      <c r="O25" s="81"/>
      <c r="P25" s="81"/>
      <c r="Q25" s="81"/>
      <c r="R25" s="81"/>
      <c r="S25" s="81"/>
      <c r="T25" s="81"/>
      <c r="U25" s="81"/>
    </row>
    <row r="26" spans="1:21">
      <c r="A26" s="53" t="s">
        <v>5</v>
      </c>
      <c r="B26" s="54"/>
      <c r="C26" s="54"/>
      <c r="D26" s="54"/>
      <c r="E26" s="54"/>
      <c r="F26" s="54"/>
      <c r="G26" s="54"/>
      <c r="H26" s="54"/>
      <c r="I26" s="3"/>
      <c r="K26" s="81"/>
      <c r="L26" s="81"/>
      <c r="M26" s="81"/>
      <c r="N26" s="81"/>
      <c r="O26" s="81"/>
      <c r="P26" s="81"/>
      <c r="Q26" s="81"/>
      <c r="R26" s="81"/>
      <c r="S26" s="81"/>
      <c r="T26" s="81"/>
      <c r="U26" s="81"/>
    </row>
    <row r="27" spans="1:21">
      <c r="A27" s="85" t="s">
        <v>6</v>
      </c>
      <c r="B27" s="86"/>
      <c r="C27" s="86"/>
      <c r="D27" s="86"/>
      <c r="E27" s="86"/>
      <c r="F27" s="86"/>
      <c r="G27" s="86"/>
      <c r="H27" s="86"/>
      <c r="I27" s="3"/>
    </row>
    <row r="28" spans="1:21" ht="30">
      <c r="A28" s="4" t="s">
        <v>7</v>
      </c>
      <c r="B28" s="87" t="s">
        <v>8</v>
      </c>
      <c r="C28" s="87"/>
      <c r="D28" s="87"/>
      <c r="E28" s="87"/>
      <c r="F28" s="87"/>
      <c r="G28" s="87"/>
      <c r="H28" s="5" t="s">
        <v>9</v>
      </c>
      <c r="I28" s="3"/>
    </row>
    <row r="29" spans="1:21" ht="15" customHeight="1">
      <c r="A29" s="55">
        <v>934.36</v>
      </c>
      <c r="B29" s="82" t="s">
        <v>24</v>
      </c>
      <c r="C29" s="83"/>
      <c r="D29" s="83"/>
      <c r="E29" s="83"/>
      <c r="F29" s="83"/>
      <c r="G29" s="84"/>
      <c r="H29" s="19">
        <v>129311.18038000002</v>
      </c>
      <c r="I29" s="3"/>
    </row>
    <row r="30" spans="1:21" ht="15" customHeight="1">
      <c r="A30" s="55">
        <v>1642.15</v>
      </c>
      <c r="B30" s="82" t="s">
        <v>25</v>
      </c>
      <c r="C30" s="83"/>
      <c r="D30" s="83"/>
      <c r="E30" s="83"/>
      <c r="F30" s="83"/>
      <c r="G30" s="84"/>
      <c r="H30" s="19">
        <v>1027031.5245240001</v>
      </c>
      <c r="I30" s="3"/>
    </row>
    <row r="31" spans="1:21" ht="15" customHeight="1">
      <c r="A31" s="55">
        <v>1830.31</v>
      </c>
      <c r="B31" s="82" t="s">
        <v>26</v>
      </c>
      <c r="C31" s="83"/>
      <c r="D31" s="83"/>
      <c r="E31" s="83"/>
      <c r="F31" s="83"/>
      <c r="G31" s="84"/>
      <c r="H31" s="19">
        <v>1999885.195108</v>
      </c>
      <c r="I31" s="3"/>
    </row>
    <row r="32" spans="1:21" ht="15" customHeight="1">
      <c r="A32" s="55">
        <v>29</v>
      </c>
      <c r="B32" s="82" t="s">
        <v>27</v>
      </c>
      <c r="C32" s="83"/>
      <c r="D32" s="83"/>
      <c r="E32" s="83"/>
      <c r="F32" s="83"/>
      <c r="G32" s="84"/>
      <c r="H32" s="19">
        <v>2008160.4607599995</v>
      </c>
      <c r="I32" s="3"/>
    </row>
    <row r="33" spans="1:9" ht="15" customHeight="1">
      <c r="A33" s="55">
        <v>244</v>
      </c>
      <c r="B33" s="82" t="s">
        <v>28</v>
      </c>
      <c r="C33" s="83"/>
      <c r="D33" s="83"/>
      <c r="E33" s="83"/>
      <c r="F33" s="83"/>
      <c r="G33" s="84"/>
      <c r="H33" s="19">
        <v>1092758.2627159997</v>
      </c>
      <c r="I33" s="3"/>
    </row>
    <row r="34" spans="1:9" ht="15" customHeight="1">
      <c r="A34" s="55">
        <v>57</v>
      </c>
      <c r="B34" s="82" t="s">
        <v>29</v>
      </c>
      <c r="C34" s="83"/>
      <c r="D34" s="83"/>
      <c r="E34" s="83"/>
      <c r="F34" s="83"/>
      <c r="G34" s="84"/>
      <c r="H34" s="19">
        <v>282978.91439999995</v>
      </c>
      <c r="I34" s="3"/>
    </row>
    <row r="35" spans="1:9" ht="15" customHeight="1">
      <c r="A35" s="55">
        <v>250</v>
      </c>
      <c r="B35" s="82" t="s">
        <v>30</v>
      </c>
      <c r="C35" s="83"/>
      <c r="D35" s="83"/>
      <c r="E35" s="83"/>
      <c r="F35" s="83"/>
      <c r="G35" s="84"/>
      <c r="H35" s="19">
        <v>760678.65360000008</v>
      </c>
      <c r="I35" s="3"/>
    </row>
    <row r="36" spans="1:9" ht="15" customHeight="1">
      <c r="A36" s="55">
        <v>173.22</v>
      </c>
      <c r="B36" s="82" t="s">
        <v>31</v>
      </c>
      <c r="C36" s="83"/>
      <c r="D36" s="83"/>
      <c r="E36" s="83"/>
      <c r="F36" s="83"/>
      <c r="G36" s="84"/>
      <c r="H36" s="19">
        <v>37959.999384000002</v>
      </c>
      <c r="I36" s="3"/>
    </row>
    <row r="37" spans="1:9" ht="15" customHeight="1">
      <c r="A37" s="55">
        <v>320</v>
      </c>
      <c r="B37" s="82" t="s">
        <v>32</v>
      </c>
      <c r="C37" s="83"/>
      <c r="D37" s="83"/>
      <c r="E37" s="83"/>
      <c r="F37" s="83"/>
      <c r="G37" s="84"/>
      <c r="H37" s="19">
        <v>364523.63160000008</v>
      </c>
      <c r="I37" s="3"/>
    </row>
    <row r="38" spans="1:9" ht="15" customHeight="1">
      <c r="A38" s="55">
        <v>260</v>
      </c>
      <c r="B38" s="82" t="s">
        <v>33</v>
      </c>
      <c r="C38" s="83"/>
      <c r="D38" s="83"/>
      <c r="E38" s="83"/>
      <c r="F38" s="83"/>
      <c r="G38" s="84"/>
      <c r="H38" s="19">
        <v>61595.489600000008</v>
      </c>
      <c r="I38" s="3"/>
    </row>
    <row r="39" spans="1:9" ht="15" customHeight="1">
      <c r="A39" s="55">
        <v>3</v>
      </c>
      <c r="B39" s="82" t="s">
        <v>34</v>
      </c>
      <c r="C39" s="83"/>
      <c r="D39" s="83"/>
      <c r="E39" s="83"/>
      <c r="F39" s="83"/>
      <c r="G39" s="84"/>
      <c r="H39" s="19">
        <v>3863263.0603999989</v>
      </c>
      <c r="I39" s="3"/>
    </row>
    <row r="40" spans="1:9" ht="15" customHeight="1">
      <c r="A40" s="55">
        <v>500</v>
      </c>
      <c r="B40" s="82" t="s">
        <v>35</v>
      </c>
      <c r="C40" s="83"/>
      <c r="D40" s="83"/>
      <c r="E40" s="83"/>
      <c r="F40" s="83"/>
      <c r="G40" s="84"/>
      <c r="H40" s="19">
        <v>1948305.3992000001</v>
      </c>
      <c r="I40" s="3"/>
    </row>
    <row r="41" spans="1:9" ht="15" customHeight="1">
      <c r="A41" s="55">
        <v>2</v>
      </c>
      <c r="B41" s="82" t="s">
        <v>38</v>
      </c>
      <c r="C41" s="83"/>
      <c r="D41" s="83"/>
      <c r="E41" s="83"/>
      <c r="F41" s="83"/>
      <c r="G41" s="84"/>
      <c r="H41" s="19">
        <v>1423548.2283279987</v>
      </c>
      <c r="I41" s="3"/>
    </row>
    <row r="42" spans="1:9">
      <c r="A42" s="18"/>
      <c r="B42" s="60"/>
      <c r="C42" s="60"/>
      <c r="D42" s="60"/>
      <c r="E42" s="60"/>
      <c r="F42" s="60"/>
      <c r="G42" s="20" t="s">
        <v>17</v>
      </c>
      <c r="H42" s="61">
        <f>SUM(H29:H41)</f>
        <v>14999999.999999998</v>
      </c>
      <c r="I42" s="3"/>
    </row>
    <row r="43" spans="1:9" ht="15.75" thickBot="1">
      <c r="A43" s="6"/>
      <c r="B43" s="7"/>
      <c r="C43" s="7"/>
      <c r="D43" s="7"/>
      <c r="E43" s="1"/>
      <c r="F43" s="1"/>
      <c r="G43" s="1"/>
      <c r="H43" s="1"/>
      <c r="I43" s="2"/>
    </row>
    <row r="44" spans="1:9">
      <c r="A44" s="8" t="s">
        <v>10</v>
      </c>
      <c r="B44" s="9"/>
      <c r="C44" s="10"/>
      <c r="D44" s="11"/>
      <c r="E44" s="12"/>
      <c r="F44" s="12"/>
      <c r="G44" s="13"/>
      <c r="I44" s="3"/>
    </row>
    <row r="45" spans="1:9">
      <c r="A45" s="8"/>
      <c r="B45" s="14" t="s">
        <v>11</v>
      </c>
      <c r="C45" s="14" t="s">
        <v>12</v>
      </c>
      <c r="I45" s="3"/>
    </row>
    <row r="46" spans="1:9">
      <c r="A46" s="17" t="s">
        <v>13</v>
      </c>
      <c r="B46" s="20" t="s">
        <v>4</v>
      </c>
      <c r="C46" s="21"/>
      <c r="I46" s="3"/>
    </row>
    <row r="47" spans="1:9">
      <c r="A47" s="17" t="s">
        <v>14</v>
      </c>
      <c r="B47" s="20" t="s">
        <v>4</v>
      </c>
      <c r="C47" s="22"/>
      <c r="D47" s="11"/>
      <c r="E47" s="12"/>
      <c r="F47" s="12"/>
      <c r="G47" s="13"/>
      <c r="I47" s="3"/>
    </row>
    <row r="48" spans="1:9" ht="30">
      <c r="A48" s="17" t="s">
        <v>15</v>
      </c>
      <c r="B48" s="20"/>
      <c r="C48" s="20" t="s">
        <v>4</v>
      </c>
      <c r="I48" s="3"/>
    </row>
    <row r="49" spans="1:9" ht="15.75" thickBot="1">
      <c r="A49" s="15"/>
      <c r="B49" s="16"/>
      <c r="C49" s="16"/>
      <c r="D49" s="1"/>
      <c r="E49" s="1"/>
      <c r="F49" s="1"/>
      <c r="G49" s="1"/>
      <c r="H49" s="1"/>
      <c r="I49" s="2"/>
    </row>
    <row r="115" spans="4:4">
      <c r="D115">
        <v>437.5</v>
      </c>
    </row>
  </sheetData>
  <mergeCells count="20">
    <mergeCell ref="B29:G29"/>
    <mergeCell ref="B41:G41"/>
    <mergeCell ref="A27:H27"/>
    <mergeCell ref="B28:G28"/>
    <mergeCell ref="B30:G30"/>
    <mergeCell ref="B31:G31"/>
    <mergeCell ref="B32:G32"/>
    <mergeCell ref="B38:G38"/>
    <mergeCell ref="B39:G39"/>
    <mergeCell ref="B33:G33"/>
    <mergeCell ref="B34:G34"/>
    <mergeCell ref="B35:G35"/>
    <mergeCell ref="B36:G36"/>
    <mergeCell ref="B37:G37"/>
    <mergeCell ref="B40:G40"/>
    <mergeCell ref="A4:I4"/>
    <mergeCell ref="A1:I1"/>
    <mergeCell ref="A3:I3"/>
    <mergeCell ref="A5:I5"/>
    <mergeCell ref="K15:U26"/>
  </mergeCells>
  <phoneticPr fontId="34"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2022-09-30T16:01:27Z</cp:lastPrinted>
  <dcterms:created xsi:type="dcterms:W3CDTF">2019-01-18T18:36:30Z</dcterms:created>
  <dcterms:modified xsi:type="dcterms:W3CDTF">2022-09-30T20:58:55Z</dcterms:modified>
</cp:coreProperties>
</file>